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ETEC_PM確認中（非公開・リデンプション以外）\"/>
    </mc:Choice>
  </mc:AlternateContent>
  <xr:revisionPtr revIDLastSave="0" documentId="13_ncr:1_{F6DF1105-037D-4DD4-ABE0-2214D5669074}" xr6:coauthVersionLast="47" xr6:coauthVersionMax="47" xr10:uidLastSave="{00000000-0000-0000-0000-000000000000}"/>
  <workbookProtection workbookAlgorithmName="SHA-512" workbookHashValue="t24bzudO6nev03f4i3Cf88ADFByUHpbbCbViEyKgSYG8dP8guIHXnYws1V5DK73P4zgZTAKdqzMDG+Ul8WDNXA==" workbookSaltValue="daJcafG8/r7/NpfQA/fT1Q==" workbookSpinCount="100000" lockStructure="1"/>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申込書!$A$1:$Y$39</definedName>
    <definedName name="Z_4B735698_EBBF_4716_B7E0_6F8548FBB14A_.wvu.PrintArea" localSheetId="0" hidden="1">申込書!$A$3:$Y$38</definedName>
    <definedName name="Z_4B735698_EBBF_4716_B7E0_6F8548FBB14A_.wvu.Rows" localSheetId="0" hidden="1">申込書!#REF!</definedName>
  </definedNames>
  <calcPr calcId="191029"/>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1" l="1"/>
  <c r="S34" i="1" s="1"/>
  <c r="L35" i="1"/>
  <c r="S36" i="1" s="1"/>
  <c r="S35" i="1" l="1"/>
  <c r="P32" i="1"/>
  <c r="P31" i="1"/>
  <c r="P30" i="1"/>
  <c r="R4" i="1" l="1"/>
</calcChain>
</file>

<file path=xl/sharedStrings.xml><?xml version="1.0" encoding="utf-8"?>
<sst xmlns="http://schemas.openxmlformats.org/spreadsheetml/2006/main" count="63" uniqueCount="60">
  <si>
    <t>申込日</t>
    <rPh sb="0" eb="2">
      <t>モウシコミ</t>
    </rPh>
    <rPh sb="2" eb="3">
      <t>ビ</t>
    </rPh>
    <phoneticPr fontId="4"/>
  </si>
  <si>
    <t>サイトID</t>
    <phoneticPr fontId="4"/>
  </si>
  <si>
    <r>
      <rPr>
        <sz val="8"/>
        <rFont val="Meiryo UI"/>
        <family val="3"/>
        <charset val="128"/>
      </rPr>
      <t>フリガナ</t>
    </r>
  </si>
  <si>
    <r>
      <rPr>
        <sz val="8"/>
        <rFont val="Meiryo UI"/>
        <family val="3"/>
        <charset val="128"/>
      </rPr>
      <t>企業名</t>
    </r>
    <phoneticPr fontId="4"/>
  </si>
  <si>
    <t>企業名(英語)</t>
    <rPh sb="4" eb="6">
      <t>エイゴ</t>
    </rPh>
    <phoneticPr fontId="4"/>
  </si>
  <si>
    <t>部署名</t>
    <phoneticPr fontId="4"/>
  </si>
  <si>
    <t>TEL</t>
    <phoneticPr fontId="4"/>
  </si>
  <si>
    <t>氏名</t>
    <phoneticPr fontId="4"/>
  </si>
  <si>
    <t>Eメール</t>
    <phoneticPr fontId="4"/>
  </si>
  <si>
    <t>郵便番号</t>
    <rPh sb="0" eb="2">
      <t>ユウビン</t>
    </rPh>
    <rPh sb="2" eb="4">
      <t>バンゴウ</t>
    </rPh>
    <phoneticPr fontId="4"/>
  </si>
  <si>
    <r>
      <rPr>
        <sz val="8"/>
        <color indexed="8"/>
        <rFont val="Meiryo UI"/>
        <family val="3"/>
        <charset val="128"/>
      </rPr>
      <t>都道府県</t>
    </r>
  </si>
  <si>
    <t>バウチャー納品先  ※請求先と異なる場合のみ記入</t>
    <phoneticPr fontId="4"/>
  </si>
  <si>
    <t>企業名</t>
    <rPh sb="0" eb="2">
      <t>キギョウ</t>
    </rPh>
    <rPh sb="2" eb="3">
      <t>メイ</t>
    </rPh>
    <phoneticPr fontId="4"/>
  </si>
  <si>
    <t>氏名</t>
    <rPh sb="0" eb="2">
      <t>シメイ</t>
    </rPh>
    <phoneticPr fontId="4"/>
  </si>
  <si>
    <t>バウチャー種類</t>
    <phoneticPr fontId="4"/>
  </si>
  <si>
    <t>備考欄　</t>
    <rPh sb="0" eb="2">
      <t>ビコウ</t>
    </rPh>
    <rPh sb="2" eb="3">
      <t>ラン</t>
    </rPh>
    <phoneticPr fontId="4"/>
  </si>
  <si>
    <t>年</t>
    <rPh sb="0" eb="1">
      <t>ネン</t>
    </rPh>
    <phoneticPr fontId="3"/>
  </si>
  <si>
    <t>月</t>
    <rPh sb="0" eb="1">
      <t>ガツ</t>
    </rPh>
    <phoneticPr fontId="3"/>
  </si>
  <si>
    <t>日</t>
    <rPh sb="0" eb="1">
      <t>ニチ</t>
    </rPh>
    <phoneticPr fontId="3"/>
  </si>
  <si>
    <t>Eメール</t>
  </si>
  <si>
    <t>選択してください</t>
    <rPh sb="0" eb="2">
      <t>センタク</t>
    </rPh>
    <phoneticPr fontId="3"/>
  </si>
  <si>
    <t>*弊社テストセンターの場合のみ記入</t>
    <rPh sb="1" eb="3">
      <t>ヘイシャ</t>
    </rPh>
    <rPh sb="15" eb="17">
      <t>キニュウ</t>
    </rPh>
    <phoneticPr fontId="3"/>
  </si>
  <si>
    <t>数量</t>
    <rPh sb="0" eb="2">
      <t>スウリョウ</t>
    </rPh>
    <phoneticPr fontId="4"/>
  </si>
  <si>
    <t>バウチャー価格 (数量を入力してください)</t>
    <rPh sb="5" eb="7">
      <t>カカク</t>
    </rPh>
    <rPh sb="9" eb="11">
      <t>スウリョウ</t>
    </rPh>
    <rPh sb="12" eb="14">
      <t>ニュウリョク</t>
    </rPh>
    <phoneticPr fontId="4"/>
  </si>
  <si>
    <t>購入数</t>
    <rPh sb="0" eb="2">
      <t>コウニュウ</t>
    </rPh>
    <rPh sb="2" eb="3">
      <t>スウ</t>
    </rPh>
    <phoneticPr fontId="4"/>
  </si>
  <si>
    <t>100以上</t>
    <rPh sb="3" eb="5">
      <t>イジョウ</t>
    </rPh>
    <phoneticPr fontId="4"/>
  </si>
  <si>
    <t>ETEC 認定試験用　バウチャー申込書</t>
    <phoneticPr fontId="4"/>
  </si>
  <si>
    <t>50～99</t>
    <phoneticPr fontId="4"/>
  </si>
  <si>
    <t>合計数</t>
    <rPh sb="0" eb="3">
      <t>ゴウケイスウ</t>
    </rPh>
    <phoneticPr fontId="3"/>
  </si>
  <si>
    <t>支払方法</t>
    <rPh sb="0" eb="2">
      <t>シハライ</t>
    </rPh>
    <rPh sb="2" eb="4">
      <t>ホウホウ</t>
    </rPh>
    <phoneticPr fontId="3"/>
  </si>
  <si>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3"/>
  </si>
  <si>
    <t>弊社記入欄</t>
    <rPh sb="0" eb="2">
      <t>ヘイシャ</t>
    </rPh>
    <rPh sb="2" eb="4">
      <t>キニュウ</t>
    </rPh>
    <rPh sb="4" eb="5">
      <t>ラン</t>
    </rPh>
    <phoneticPr fontId="3"/>
  </si>
  <si>
    <t>PD</t>
    <phoneticPr fontId="3"/>
  </si>
  <si>
    <t>Finance</t>
    <phoneticPr fontId="3"/>
  </si>
  <si>
    <t>DD/R</t>
    <phoneticPr fontId="3"/>
  </si>
  <si>
    <t>ORI:</t>
    <phoneticPr fontId="3"/>
  </si>
  <si>
    <t>Pearson VUE Confidential</t>
    <phoneticPr fontId="3"/>
  </si>
  <si>
    <t>英字氏名</t>
    <rPh sb="0" eb="2">
      <t>エイジ</t>
    </rPh>
    <rPh sb="2" eb="4">
      <t>シメイ</t>
    </rPh>
    <phoneticPr fontId="3"/>
  </si>
  <si>
    <t>TEL</t>
    <phoneticPr fontId="3"/>
  </si>
  <si>
    <t>支払い方法</t>
    <rPh sb="0" eb="2">
      <t>シハラ</t>
    </rPh>
    <rPh sb="3" eb="5">
      <t>ホウホウ</t>
    </rPh>
    <phoneticPr fontId="44"/>
  </si>
  <si>
    <r>
      <t>請求書送付先　</t>
    </r>
    <r>
      <rPr>
        <i/>
        <sz val="9"/>
        <color theme="0"/>
        <rFont val="Meiryo UI"/>
        <family val="3"/>
        <charset val="128"/>
      </rPr>
      <t>※個人のお客様は企業情報は不要です</t>
    </r>
    <rPh sb="7" eb="24">
      <t>コ</t>
    </rPh>
    <phoneticPr fontId="4"/>
  </si>
  <si>
    <r>
      <t xml:space="preserve">ON:
</t>
    </r>
    <r>
      <rPr>
        <sz val="11"/>
        <rFont val="Verdana"/>
        <family val="2"/>
      </rPr>
      <t xml:space="preserve">            </t>
    </r>
    <phoneticPr fontId="3"/>
  </si>
  <si>
    <t>Updated:</t>
    <phoneticPr fontId="3"/>
  </si>
  <si>
    <r>
      <t xml:space="preserve">     Pearson VUE </t>
    </r>
    <r>
      <rPr>
        <b/>
        <sz val="11"/>
        <color indexed="12"/>
        <rFont val="Meiryo UI"/>
        <family val="3"/>
        <charset val="128"/>
      </rPr>
      <t>バウチャー申込書</t>
    </r>
    <phoneticPr fontId="3"/>
  </si>
  <si>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3"/>
  </si>
  <si>
    <t>セイ</t>
    <phoneticPr fontId="3"/>
  </si>
  <si>
    <t>メイ</t>
    <phoneticPr fontId="3"/>
  </si>
  <si>
    <t>その他住所</t>
    <rPh sb="2" eb="3">
      <t>タ</t>
    </rPh>
    <rPh sb="3" eb="5">
      <t>ジュウショ</t>
    </rPh>
    <phoneticPr fontId="3"/>
  </si>
  <si>
    <t>住所（英語）</t>
    <rPh sb="0" eb="2">
      <t>ジュウショ</t>
    </rPh>
    <rPh sb="3" eb="5">
      <t>エイゴ</t>
    </rPh>
    <phoneticPr fontId="3"/>
  </si>
  <si>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7" eb="9">
      <t>モウシコミ</t>
    </rPh>
    <rPh sb="11" eb="12">
      <t>サイ</t>
    </rPh>
    <rPh sb="14" eb="16">
      <t>イカ</t>
    </rPh>
    <rPh sb="16" eb="18">
      <t>カクニン</t>
    </rPh>
    <rPh sb="18" eb="20">
      <t>ジコウ</t>
    </rPh>
    <rPh sb="50" eb="52">
      <t>ヒツヨウ</t>
    </rPh>
    <phoneticPr fontId="3"/>
  </si>
  <si>
    <r>
      <t xml:space="preserve">ETEC Class2 バウチャー
</t>
    </r>
    <r>
      <rPr>
        <b/>
        <sz val="7"/>
        <color theme="1"/>
        <rFont val="Meiryo UI"/>
        <family val="3"/>
        <charset val="128"/>
      </rPr>
      <t>Prepaid Full Price Voucher for Class 2</t>
    </r>
    <phoneticPr fontId="4"/>
  </si>
  <si>
    <t>6～49</t>
    <phoneticPr fontId="4"/>
  </si>
  <si>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3"/>
  </si>
  <si>
    <t>単価（税抜）</t>
    <rPh sb="0" eb="2">
      <t>タンカ</t>
    </rPh>
    <rPh sb="3" eb="5">
      <t>ゼイヌキ</t>
    </rPh>
    <phoneticPr fontId="4"/>
  </si>
  <si>
    <t>消費税（10％）</t>
    <rPh sb="0" eb="3">
      <t>ショウヒゼイ</t>
    </rPh>
    <phoneticPr fontId="4"/>
  </si>
  <si>
    <t>金額（税抜）</t>
    <rPh sb="0" eb="2">
      <t>キンガク</t>
    </rPh>
    <rPh sb="3" eb="5">
      <t>ゼイヌキ</t>
    </rPh>
    <phoneticPr fontId="4"/>
  </si>
  <si>
    <r>
      <t>小計（</t>
    </r>
    <r>
      <rPr>
        <sz val="7"/>
        <color indexed="8"/>
        <rFont val="Meiryo UI"/>
        <family val="3"/>
        <charset val="128"/>
      </rPr>
      <t>税抜）</t>
    </r>
    <rPh sb="0" eb="2">
      <t>ショウケイ</t>
    </rPh>
    <rPh sb="3" eb="4">
      <t>ゼイ</t>
    </rPh>
    <rPh sb="4" eb="5">
      <t>ヌ</t>
    </rPh>
    <phoneticPr fontId="3"/>
  </si>
  <si>
    <r>
      <t>消費税（</t>
    </r>
    <r>
      <rPr>
        <sz val="7"/>
        <color indexed="8"/>
        <rFont val="Meiryo UI"/>
        <family val="3"/>
        <charset val="128"/>
      </rPr>
      <t>10%）</t>
    </r>
    <rPh sb="0" eb="2">
      <t>ショウヒ</t>
    </rPh>
    <rPh sb="2" eb="3">
      <t>ゼイ</t>
    </rPh>
    <phoneticPr fontId="3"/>
  </si>
  <si>
    <r>
      <t>合計（</t>
    </r>
    <r>
      <rPr>
        <b/>
        <sz val="7"/>
        <color indexed="8"/>
        <rFont val="Meiryo UI"/>
        <family val="3"/>
        <charset val="128"/>
      </rPr>
      <t>税込）</t>
    </r>
    <rPh sb="0" eb="2">
      <t>ゴウケイ</t>
    </rPh>
    <rPh sb="3" eb="5">
      <t>ゼイコミ</t>
    </rPh>
    <phoneticPr fontId="3"/>
  </si>
  <si>
    <r>
      <rPr>
        <b/>
        <sz val="8"/>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　クレジットカード</t>
    </r>
    <r>
      <rPr>
        <sz val="7"/>
        <color theme="1"/>
        <rFont val="Meiryo UI"/>
        <family val="3"/>
        <charset val="128"/>
      </rPr>
      <t>：申込書受領後、通常2営業日以内に請求書をEメールにて送付いたします。請求内容をご確認後、カード情報を電話にてご連絡ください。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　</t>
    </r>
    <r>
      <rPr>
        <b/>
        <sz val="7"/>
        <color rgb="FFFF0000"/>
        <rFont val="Meiryo UI"/>
        <family val="3"/>
        <charset val="128"/>
      </rPr>
      <t>バウチャーの販売はClass2のみとなります。（最低購入枚数: 6枚から）</t>
    </r>
    <r>
      <rPr>
        <sz val="7"/>
        <color theme="1"/>
        <rFont val="Meiryo UI"/>
        <family val="3"/>
        <charset val="128"/>
      </rPr>
      <t xml:space="preserve">
バウチャー購入条件を満たさない場合は、試験予約サイトよりクレジットカードで受験料をお支払いいただくか、銀行振込で受験料のお支払いをご希望の場合は、</t>
    </r>
    <r>
      <rPr>
        <sz val="7"/>
        <color rgb="FF0000FF"/>
        <rFont val="Meiryo UI"/>
        <family val="3"/>
        <charset val="128"/>
      </rPr>
      <t>カスタマーサービス</t>
    </r>
    <r>
      <rPr>
        <sz val="7"/>
        <rFont val="Meiryo UI"/>
        <family val="3"/>
        <charset val="128"/>
      </rPr>
      <t>までお問い合わせください。</t>
    </r>
    <r>
      <rPr>
        <sz val="7"/>
        <color theme="1"/>
        <rFont val="Meiryo UI"/>
        <family val="3"/>
        <charset val="128"/>
      </rPr>
      <t xml:space="preserve">
</t>
    </r>
    <r>
      <rPr>
        <b/>
        <sz val="7"/>
        <color theme="1"/>
        <rFont val="Meiryo UI"/>
        <family val="3"/>
        <charset val="128"/>
      </rPr>
      <t xml:space="preserve">&lt;納品およびバウチャーの取り扱いについて&gt;
</t>
    </r>
    <r>
      <rPr>
        <sz val="7"/>
        <color theme="1"/>
        <rFont val="Meiryo UI"/>
        <family val="3"/>
        <charset val="128"/>
      </rPr>
      <t xml:space="preserve">・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8"/>
        <color rgb="FFFF0000"/>
        <rFont val="Meiryo UI"/>
        <family val="3"/>
        <charset val="128"/>
      </rPr>
      <t xml:space="preserve"> </t>
    </r>
    <r>
      <rPr>
        <sz val="7"/>
        <color theme="1"/>
        <rFont val="Meiryo UI"/>
        <family val="3"/>
        <charset val="128"/>
      </rPr>
      <t>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377" eb="379">
      <t>コウニュウ</t>
    </rPh>
    <rPh sb="379" eb="381">
      <t>ジョウケン</t>
    </rPh>
    <rPh sb="382" eb="383">
      <t>ミ</t>
    </rPh>
    <rPh sb="387" eb="389">
      <t>バアイ</t>
    </rPh>
    <rPh sb="409" eb="412">
      <t>ジュケンリョウ</t>
    </rPh>
    <rPh sb="414" eb="416">
      <t>シハラ</t>
    </rPh>
    <rPh sb="423" eb="425">
      <t>ギンコウ</t>
    </rPh>
    <rPh sb="425" eb="427">
      <t>フリコミ</t>
    </rPh>
    <rPh sb="428" eb="431">
      <t>ジュケンリョウ</t>
    </rPh>
    <rPh sb="433" eb="435">
      <t>シハラ</t>
    </rPh>
    <rPh sb="438" eb="440">
      <t>キボウ</t>
    </rPh>
    <rPh sb="441" eb="443">
      <t>バアイ</t>
    </rPh>
    <rPh sb="457" eb="458">
      <t>ト</t>
    </rPh>
    <rPh sb="459" eb="460">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</si>
</sst>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lt;=999]000;[&lt;=9999]000\-00;000\-0000"/>
    <numFmt numFmtId="177" formatCode="&quot;¥&quot;#,##0_);[Red]\(&quot;¥&quot;#,##0\)"/>
    <numFmt numFmtId="178" formatCode="0_);[Red]\(0\)"/>
    <numFmt numFmtId="179" formatCode="&quot;(￥&quot;#,##0&quot;)&quot;"/>
  </numFmts>
  <fonts count="62">
    <font>
      <sz val="11"/>
      <color theme="1"/>
      <name val="ＭＳ Ｐゴシック"/>
      <family val="3"/>
      <charset val="128"/>
      <scheme val="minor"/>
    </font>
    <font>
      <b/>
      <sz val="11"/>
      <color indexed="12"/>
      <name val="Meiryo UI"/>
      <family val="3"/>
      <charset val="128"/>
    </font>
    <font>
      <b/>
      <sz val="11"/>
      <color indexed="12"/>
      <name val="Verdana"/>
      <family val="2"/>
    </font>
    <font>
      <sz val="6"/>
      <name val="ＭＳ Ｐゴシック"/>
      <family val="3"/>
      <charset val="128"/>
    </font>
    <font>
      <sz val="6"/>
      <name val="ＭＳ Ｐゴシック"/>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b/>
      <sz val="8"/>
      <color indexed="10"/>
      <name val="Meiryo UI"/>
      <family val="3"/>
      <charset val="128"/>
    </font>
    <font>
      <sz val="7"/>
      <name val="Meiryo UI"/>
      <family val="3"/>
      <charset val="128"/>
    </font>
    <font>
      <sz val="7"/>
      <color indexed="8"/>
      <name val="Meiryo UI"/>
      <family val="3"/>
      <charset val="128"/>
    </font>
    <font>
      <b/>
      <sz val="7"/>
      <color indexed="8"/>
      <name val="Meiryo UI"/>
      <family val="3"/>
      <charset val="128"/>
    </font>
    <font>
      <b/>
      <sz val="14"/>
      <name val="Meiryo UI"/>
      <family val="3"/>
      <charset val="128"/>
    </font>
    <font>
      <b/>
      <u/>
      <sz val="11"/>
      <color indexed="63"/>
      <name val="Meiryo UI"/>
      <family val="3"/>
      <charset val="128"/>
    </font>
    <font>
      <sz val="7"/>
      <color indexed="12"/>
      <name val="Meiryo UI"/>
      <family val="3"/>
      <charset val="128"/>
    </font>
    <font>
      <u/>
      <sz val="7"/>
      <color indexed="63"/>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10"/>
      <color rgb="FF000000"/>
      <name val="Verdana"/>
      <family val="2"/>
    </font>
    <font>
      <sz val="9"/>
      <color rgb="FF000000"/>
      <name val="Verdana"/>
      <family val="2"/>
    </font>
    <font>
      <sz val="7"/>
      <color rgb="FF000000"/>
      <name val="Verdana"/>
      <family val="2"/>
    </font>
    <font>
      <b/>
      <sz val="8"/>
      <color theme="0"/>
      <name val="Meiryo UI"/>
      <family val="3"/>
      <charset val="128"/>
    </font>
    <font>
      <sz val="9"/>
      <color theme="1"/>
      <name val="Verdana"/>
      <family val="2"/>
    </font>
    <font>
      <sz val="7"/>
      <color theme="0" tint="-0.14999847407452621"/>
      <name val="Verdana"/>
      <family val="2"/>
    </font>
    <font>
      <sz val="8"/>
      <color rgb="FF000000"/>
      <name val="Verdana"/>
      <family val="2"/>
    </font>
    <font>
      <sz val="7"/>
      <color theme="0" tint="-0.14999847407452621"/>
      <name val="ＭＳ Ｐゴシック"/>
      <family val="3"/>
      <charset val="128"/>
    </font>
    <font>
      <b/>
      <sz val="8"/>
      <color theme="1"/>
      <name val="Meiryo UI"/>
      <family val="3"/>
      <charset val="128"/>
    </font>
    <font>
      <b/>
      <sz val="9"/>
      <color theme="1"/>
      <name val="Meiryo UI"/>
      <family val="3"/>
      <charset val="128"/>
    </font>
    <font>
      <b/>
      <sz val="9"/>
      <color theme="0"/>
      <name val="Meiryo UI"/>
      <family val="3"/>
      <charset val="128"/>
    </font>
    <font>
      <b/>
      <i/>
      <sz val="9"/>
      <color theme="0"/>
      <name val="Meiryo UI"/>
      <family val="3"/>
      <charset val="128"/>
    </font>
    <font>
      <sz val="7"/>
      <color theme="1" tint="0.499984740745262"/>
      <name val="Verdana"/>
      <family val="2"/>
    </font>
    <font>
      <sz val="10"/>
      <color theme="1"/>
      <name val="Verdana"/>
      <family val="2"/>
    </font>
    <font>
      <sz val="6"/>
      <name val="ＭＳ Ｐゴシック"/>
      <family val="3"/>
      <charset val="128"/>
      <scheme val="minor"/>
    </font>
    <font>
      <b/>
      <sz val="22"/>
      <name val="Meiryo UI"/>
      <family val="3"/>
      <charset val="128"/>
    </font>
    <font>
      <sz val="9"/>
      <color rgb="FF000000"/>
      <name val="MS UI Gothic"/>
      <family val="3"/>
      <charset val="128"/>
    </font>
    <font>
      <i/>
      <sz val="9"/>
      <color theme="0"/>
      <name val="Meiryo UI"/>
      <family val="3"/>
      <charset val="128"/>
    </font>
    <font>
      <sz val="11"/>
      <name val="Verdana"/>
      <family val="2"/>
    </font>
    <font>
      <sz val="7"/>
      <color rgb="FF0000FF"/>
      <name val="Verdana"/>
      <family val="2"/>
    </font>
    <font>
      <b/>
      <sz val="11"/>
      <color indexed="63"/>
      <name val="Meiryo UI"/>
      <family val="3"/>
      <charset val="128"/>
    </font>
    <font>
      <sz val="8"/>
      <color theme="1"/>
      <name val="Meiryo UI"/>
      <family val="2"/>
      <charset val="128"/>
    </font>
    <font>
      <b/>
      <sz val="16"/>
      <name val="Verdana"/>
      <family val="2"/>
    </font>
    <font>
      <b/>
      <sz val="8"/>
      <color rgb="FFFF0000"/>
      <name val="Meiryo UI"/>
      <family val="3"/>
      <charset val="128"/>
    </font>
    <font>
      <b/>
      <sz val="7"/>
      <color theme="1"/>
      <name val="Meiryo UI"/>
      <family val="3"/>
      <charset val="128"/>
    </font>
    <font>
      <b/>
      <u/>
      <sz val="8"/>
      <color rgb="FFFF0000"/>
      <name val="Meiryo UI"/>
      <family val="3"/>
      <charset val="128"/>
    </font>
    <font>
      <sz val="7"/>
      <color rgb="FF000000"/>
      <name val="Meiryo UI"/>
      <family val="3"/>
      <charset val="128"/>
    </font>
    <font>
      <b/>
      <sz val="7"/>
      <color rgb="FF000000"/>
      <name val="Meiryo UI"/>
      <family val="3"/>
      <charset val="128"/>
    </font>
    <font>
      <b/>
      <sz val="12"/>
      <color rgb="FFFF0000"/>
      <name val="Meiryo UI"/>
      <family val="3"/>
      <charset val="128"/>
    </font>
    <font>
      <sz val="10"/>
      <name val="Verdana"/>
      <family val="2"/>
    </font>
    <font>
      <sz val="7"/>
      <color rgb="FF0000FF"/>
      <name val="Meiryo UI"/>
      <family val="3"/>
      <charset val="128"/>
    </font>
    <font>
      <b/>
      <sz val="7"/>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88">
    <border>
      <left/>
      <right/>
      <top/>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theme="1" tint="0.249977111117893"/>
      </left>
      <right/>
      <top/>
      <bottom/>
      <diagonal/>
    </border>
    <border>
      <left style="thin">
        <color theme="1" tint="0.249977111117893"/>
      </left>
      <right style="thin">
        <color theme="1"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77111117893"/>
      </left>
      <right/>
      <top style="hair">
        <color theme="1" tint="0.249977111117893"/>
      </top>
      <bottom/>
      <diagonal/>
    </border>
    <border>
      <left/>
      <right/>
      <top style="hair">
        <color theme="1" tint="0.249977111117893"/>
      </top>
      <bottom/>
      <diagonal/>
    </border>
    <border>
      <left/>
      <right style="thin">
        <color theme="1" tint="0.249977111117893"/>
      </right>
      <top style="hair">
        <color theme="1" tint="0.249977111117893"/>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style="thin">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style="hair">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hair">
        <color theme="1" tint="0.249977111117893"/>
      </left>
      <right/>
      <top style="hair">
        <color theme="1" tint="0.249977111117893"/>
      </top>
      <bottom/>
      <diagonal/>
    </border>
    <border>
      <left style="hair">
        <color theme="1" tint="0.249977111117893"/>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thin">
        <color theme="1" tint="0.249977111117893"/>
      </left>
      <right/>
      <top style="thin">
        <color theme="1" tint="0.249977111117893"/>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style="thin">
        <color indexed="64"/>
      </top>
      <bottom style="thin">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style="thick">
        <color rgb="FFFF0000"/>
      </right>
      <top/>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right/>
      <top/>
      <bottom style="thin">
        <color theme="0" tint="-0.249977111117893"/>
      </bottom>
      <diagonal/>
    </border>
    <border>
      <left style="thin">
        <color theme="0" tint="-0.249977111117893"/>
      </left>
      <right/>
      <top/>
      <bottom/>
      <diagonal/>
    </border>
    <border>
      <left style="hair">
        <color indexed="64"/>
      </left>
      <right style="hair">
        <color indexed="64"/>
      </right>
      <top style="hair">
        <color indexed="64"/>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theme="0" tint="-0.249977111117893"/>
      </right>
      <top/>
      <bottom style="hair">
        <color indexed="64"/>
      </bottom>
      <diagonal/>
    </border>
    <border>
      <left style="thick">
        <color rgb="FFFF0000"/>
      </left>
      <right/>
      <top/>
      <bottom style="hair">
        <color indexed="64"/>
      </bottom>
      <diagonal/>
    </border>
    <border>
      <left/>
      <right style="thick">
        <color rgb="FFFF0000"/>
      </right>
      <top/>
      <bottom style="hair">
        <color indexed="64"/>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hair">
        <color indexed="64"/>
      </left>
      <right/>
      <top/>
      <bottom/>
      <diagonal/>
    </border>
  </borders>
  <cellStyleXfs count="5">
    <xf numFmtId="0" fontId="0" fillId="0" borderId="0"/>
    <xf numFmtId="38" fontId="19" fillId="0" borderId="0" applyFont="0" applyFill="0" applyBorder="0" applyAlignment="0" applyProtection="0">
      <alignment vertical="center"/>
    </xf>
    <xf numFmtId="6" fontId="20" fillId="0" borderId="0" applyFont="0" applyFill="0" applyBorder="0" applyAlignment="0" applyProtection="0">
      <alignment vertical="center"/>
    </xf>
    <xf numFmtId="0" fontId="19" fillId="0" borderId="0">
      <alignment vertical="center"/>
    </xf>
    <xf numFmtId="0" fontId="21" fillId="0" borderId="0">
      <alignment vertical="center"/>
    </xf>
  </cellStyleXfs>
  <cellXfs count="240">
    <xf numFmtId="0" fontId="0" fillId="0" borderId="0" xfId="0"/>
    <xf numFmtId="0" fontId="22" fillId="0" borderId="0" xfId="0" applyFont="1" applyBorder="1"/>
    <xf numFmtId="0" fontId="22" fillId="0" borderId="0" xfId="0" applyFont="1"/>
    <xf numFmtId="0" fontId="23"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5" fillId="0" borderId="0" xfId="0" applyFont="1" applyFill="1" applyBorder="1" applyAlignment="1" applyProtection="1">
      <alignment vertical="center" wrapText="1"/>
    </xf>
    <xf numFmtId="0" fontId="24"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3" fillId="0" borderId="0" xfId="0" applyFont="1" applyBorder="1"/>
    <xf numFmtId="0" fontId="23" fillId="0" borderId="0" xfId="0" applyFont="1"/>
    <xf numFmtId="0" fontId="26" fillId="0" borderId="0" xfId="0" applyFont="1" applyBorder="1" applyAlignment="1">
      <alignment vertical="center" wrapText="1"/>
    </xf>
    <xf numFmtId="0" fontId="0" fillId="0" borderId="0" xfId="0" applyProtection="1"/>
    <xf numFmtId="14" fontId="23" fillId="0" borderId="0" xfId="0" applyNumberFormat="1" applyFont="1" applyBorder="1" applyAlignment="1" applyProtection="1">
      <alignment horizontal="center" vertical="center"/>
    </xf>
    <xf numFmtId="0" fontId="27" fillId="0" borderId="0" xfId="0" applyFont="1" applyBorder="1" applyAlignment="1" applyProtection="1">
      <alignment vertical="center"/>
    </xf>
    <xf numFmtId="178" fontId="25" fillId="0" borderId="0" xfId="0" applyNumberFormat="1" applyFont="1" applyBorder="1" applyAlignment="1" applyProtection="1">
      <alignment horizontal="left" vertical="center"/>
    </xf>
    <xf numFmtId="0" fontId="28" fillId="0" borderId="1" xfId="0" applyFont="1" applyBorder="1" applyAlignment="1" applyProtection="1">
      <alignment vertical="center" wrapText="1"/>
    </xf>
    <xf numFmtId="0" fontId="28" fillId="0" borderId="0" xfId="0" applyFont="1" applyBorder="1" applyAlignment="1" applyProtection="1">
      <alignment vertical="center" wrapText="1"/>
    </xf>
    <xf numFmtId="0" fontId="22" fillId="0" borderId="0" xfId="0" applyFont="1" applyBorder="1" applyAlignment="1">
      <alignment vertical="center"/>
    </xf>
    <xf numFmtId="0" fontId="22" fillId="0" borderId="0" xfId="0" applyFont="1" applyAlignment="1">
      <alignment vertical="center"/>
    </xf>
    <xf numFmtId="0" fontId="28" fillId="0" borderId="2" xfId="0" applyFont="1" applyBorder="1" applyAlignment="1" applyProtection="1">
      <alignment vertical="center" wrapText="1"/>
    </xf>
    <xf numFmtId="0" fontId="29" fillId="0" borderId="0" xfId="0" applyFont="1" applyAlignment="1" applyProtection="1"/>
    <xf numFmtId="0" fontId="2" fillId="0" borderId="0" xfId="0" applyFont="1" applyAlignment="1" applyProtection="1"/>
    <xf numFmtId="177" fontId="31" fillId="0" borderId="0" xfId="1" applyNumberFormat="1" applyFont="1" applyBorder="1" applyAlignment="1" applyProtection="1">
      <alignment horizontal="right" vertical="center" wrapText="1"/>
    </xf>
    <xf numFmtId="179" fontId="32" fillId="0" borderId="0" xfId="1" applyNumberFormat="1" applyFont="1" applyBorder="1" applyAlignment="1" applyProtection="1">
      <alignment horizontal="right" vertical="center" wrapText="1" indent="1"/>
    </xf>
    <xf numFmtId="0" fontId="33" fillId="0"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23" fillId="0" borderId="37" xfId="0" applyFont="1" applyBorder="1"/>
    <xf numFmtId="177" fontId="34" fillId="0" borderId="38" xfId="2" applyNumberFormat="1" applyFont="1" applyBorder="1" applyAlignment="1" applyProtection="1">
      <alignment vertical="center" shrinkToFit="1"/>
    </xf>
    <xf numFmtId="0" fontId="0" fillId="0" borderId="0" xfId="0" applyBorder="1" applyAlignment="1"/>
    <xf numFmtId="0" fontId="0" fillId="0" borderId="0" xfId="0" applyAlignment="1"/>
    <xf numFmtId="0" fontId="10" fillId="0" borderId="0" xfId="0" applyFont="1" applyAlignment="1">
      <alignment vertical="center" wrapText="1"/>
    </xf>
    <xf numFmtId="0" fontId="0" fillId="0" borderId="0" xfId="0" applyAlignment="1">
      <alignment vertical="center"/>
    </xf>
    <xf numFmtId="0" fontId="15" fillId="0" borderId="0" xfId="0" applyFont="1" applyFill="1" applyBorder="1" applyAlignment="1" applyProtection="1">
      <alignment horizontal="center" vertical="center" wrapText="1"/>
    </xf>
    <xf numFmtId="0" fontId="49" fillId="0" borderId="0" xfId="0" applyFont="1" applyFill="1" applyAlignment="1" applyProtection="1">
      <alignment horizontal="left" vertical="top"/>
    </xf>
    <xf numFmtId="14" fontId="49" fillId="0" borderId="0" xfId="0" applyNumberFormat="1" applyFont="1" applyFill="1" applyBorder="1" applyAlignment="1" applyProtection="1">
      <alignment vertical="top"/>
    </xf>
    <xf numFmtId="0" fontId="22" fillId="0" borderId="73" xfId="0" applyFont="1" applyBorder="1" applyAlignment="1">
      <alignment vertical="center"/>
    </xf>
    <xf numFmtId="0" fontId="35" fillId="0" borderId="39" xfId="0" applyFont="1" applyBorder="1" applyAlignment="1" applyProtection="1">
      <alignment vertical="top" wrapText="1"/>
    </xf>
    <xf numFmtId="0" fontId="35" fillId="0" borderId="41" xfId="0" applyFont="1" applyBorder="1" applyAlignment="1" applyProtection="1">
      <alignment vertical="top"/>
    </xf>
    <xf numFmtId="0" fontId="35" fillId="0" borderId="39" xfId="0" applyFont="1" applyBorder="1" applyAlignment="1" applyProtection="1">
      <alignment vertical="top"/>
    </xf>
    <xf numFmtId="0" fontId="35" fillId="0" borderId="40" xfId="0" applyFont="1" applyBorder="1" applyAlignment="1" applyProtection="1">
      <alignment vertical="center"/>
    </xf>
    <xf numFmtId="0" fontId="35" fillId="0" borderId="41" xfId="0" applyFont="1" applyBorder="1" applyAlignment="1" applyProtection="1">
      <alignment vertical="center"/>
    </xf>
    <xf numFmtId="0" fontId="23" fillId="0" borderId="0" xfId="4" applyFont="1" applyBorder="1" applyAlignment="1" applyProtection="1">
      <alignment vertical="center"/>
    </xf>
    <xf numFmtId="38" fontId="30" fillId="0" borderId="0" xfId="1" applyFont="1" applyBorder="1" applyAlignment="1" applyProtection="1">
      <alignment horizontal="center" vertical="center" wrapText="1"/>
    </xf>
    <xf numFmtId="0" fontId="6" fillId="0" borderId="0" xfId="0" applyFont="1" applyFill="1" applyBorder="1" applyAlignment="1" applyProtection="1">
      <alignment vertical="top" wrapText="1"/>
    </xf>
    <xf numFmtId="0" fontId="40" fillId="4" borderId="23" xfId="4" applyFont="1" applyFill="1" applyBorder="1" applyAlignment="1" applyProtection="1">
      <alignment vertical="center"/>
    </xf>
    <xf numFmtId="0" fontId="40" fillId="4" borderId="1" xfId="4" applyFont="1" applyFill="1" applyBorder="1" applyAlignment="1" applyProtection="1">
      <alignment vertical="center"/>
    </xf>
    <xf numFmtId="0" fontId="40" fillId="4" borderId="65" xfId="4" applyFont="1" applyFill="1" applyBorder="1" applyAlignment="1" applyProtection="1">
      <alignment vertical="center"/>
    </xf>
    <xf numFmtId="0" fontId="34" fillId="0" borderId="16"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3" fillId="4" borderId="5"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23" fillId="0" borderId="70"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5" fillId="3" borderId="20" xfId="0" applyFont="1" applyFill="1" applyBorder="1" applyAlignment="1" applyProtection="1">
      <alignment horizontal="center" vertical="center" wrapText="1"/>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25" fillId="3" borderId="16" xfId="0" applyFont="1" applyFill="1" applyBorder="1" applyAlignment="1" applyProtection="1">
      <alignment horizontal="center" vertical="center" wrapText="1"/>
    </xf>
    <xf numFmtId="0" fontId="25" fillId="3" borderId="21" xfId="0" applyFont="1" applyFill="1" applyBorder="1" applyAlignment="1" applyProtection="1">
      <alignment horizontal="center" vertical="center" wrapText="1"/>
    </xf>
    <xf numFmtId="0" fontId="23" fillId="0" borderId="26"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25" fillId="3" borderId="18" xfId="0" applyFont="1" applyFill="1" applyBorder="1" applyAlignment="1" applyProtection="1">
      <alignment horizontal="center" vertical="center" wrapText="1"/>
    </xf>
    <xf numFmtId="0" fontId="25" fillId="3" borderId="6" xfId="0" applyFont="1" applyFill="1" applyBorder="1" applyAlignment="1" applyProtection="1">
      <alignment horizontal="center" vertical="center" wrapText="1"/>
    </xf>
    <xf numFmtId="0" fontId="25" fillId="3" borderId="32" xfId="0" applyFont="1" applyFill="1" applyBorder="1" applyAlignment="1" applyProtection="1">
      <alignment horizontal="center" vertical="center" wrapText="1"/>
    </xf>
    <xf numFmtId="176" fontId="23" fillId="0" borderId="70" xfId="0" applyNumberFormat="1" applyFont="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176" fontId="23" fillId="0" borderId="21" xfId="0" applyNumberFormat="1" applyFont="1" applyBorder="1" applyAlignment="1" applyProtection="1">
      <alignment horizontal="center" vertical="center" shrinkToFit="1"/>
      <protection locked="0"/>
    </xf>
    <xf numFmtId="38" fontId="30" fillId="0" borderId="62" xfId="1" applyFont="1" applyBorder="1" applyAlignment="1" applyProtection="1">
      <alignment horizontal="center" vertical="center" wrapText="1"/>
      <protection locked="0"/>
    </xf>
    <xf numFmtId="38" fontId="30" fillId="0" borderId="64" xfId="1" applyFont="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40" fillId="4" borderId="13" xfId="0" applyFont="1" applyFill="1" applyBorder="1" applyAlignment="1" applyProtection="1">
      <alignment vertical="center" wrapText="1"/>
    </xf>
    <xf numFmtId="0" fontId="40" fillId="4" borderId="14" xfId="0" applyFont="1" applyFill="1" applyBorder="1" applyAlignment="1" applyProtection="1">
      <alignment vertical="center" wrapText="1"/>
    </xf>
    <xf numFmtId="0" fontId="40" fillId="4" borderId="28" xfId="0" applyFont="1" applyFill="1" applyBorder="1" applyAlignment="1" applyProtection="1">
      <alignment vertical="center" wrapText="1"/>
    </xf>
    <xf numFmtId="0" fontId="6" fillId="3" borderId="75"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71" xfId="0" applyFont="1" applyFill="1" applyBorder="1" applyAlignment="1" applyProtection="1">
      <alignment horizontal="center" vertical="center" wrapText="1"/>
    </xf>
    <xf numFmtId="5" fontId="31" fillId="0" borderId="16" xfId="1" applyNumberFormat="1" applyFont="1" applyBorder="1" applyAlignment="1" applyProtection="1">
      <alignment horizontal="left" vertical="center" wrapText="1" indent="1"/>
    </xf>
    <xf numFmtId="5" fontId="31" fillId="0" borderId="17" xfId="1" applyNumberFormat="1" applyFont="1" applyBorder="1" applyAlignment="1" applyProtection="1">
      <alignment horizontal="left" vertical="center" wrapText="1" indent="1"/>
    </xf>
    <xf numFmtId="5" fontId="31" fillId="0" borderId="21" xfId="1" applyNumberFormat="1" applyFont="1" applyBorder="1" applyAlignment="1" applyProtection="1">
      <alignment horizontal="left" vertical="center" wrapText="1" indent="1"/>
    </xf>
    <xf numFmtId="49" fontId="34" fillId="0" borderId="16" xfId="0" applyNumberFormat="1" applyFont="1" applyBorder="1" applyAlignment="1" applyProtection="1">
      <alignment vertical="center" wrapText="1"/>
      <protection locked="0"/>
    </xf>
    <xf numFmtId="49" fontId="34" fillId="0" borderId="17" xfId="0" applyNumberFormat="1" applyFont="1" applyBorder="1" applyAlignment="1" applyProtection="1">
      <alignment vertical="center" wrapText="1"/>
      <protection locked="0"/>
    </xf>
    <xf numFmtId="49" fontId="34" fillId="0" borderId="36" xfId="0" applyNumberFormat="1" applyFont="1" applyBorder="1" applyAlignment="1" applyProtection="1">
      <alignment vertical="center" wrapText="1"/>
      <protection locked="0"/>
    </xf>
    <xf numFmtId="0" fontId="25" fillId="3" borderId="19"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wrapText="1"/>
    </xf>
    <xf numFmtId="0" fontId="25" fillId="0" borderId="16"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23" fillId="0" borderId="62"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5" fillId="3" borderId="18" xfId="0" applyFont="1" applyFill="1" applyBorder="1" applyAlignment="1" applyProtection="1">
      <alignment horizontal="center" vertical="center" shrinkToFit="1"/>
    </xf>
    <xf numFmtId="0" fontId="25" fillId="3" borderId="6" xfId="0" applyFont="1" applyFill="1" applyBorder="1" applyAlignment="1" applyProtection="1">
      <alignment horizontal="center" vertical="center" shrinkToFit="1"/>
    </xf>
    <xf numFmtId="0" fontId="25" fillId="3" borderId="19"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49" fontId="34" fillId="0" borderId="3" xfId="0" applyNumberFormat="1" applyFont="1" applyBorder="1" applyAlignment="1" applyProtection="1">
      <alignment vertical="center" wrapText="1"/>
      <protection locked="0"/>
    </xf>
    <xf numFmtId="49" fontId="34" fillId="0" borderId="11" xfId="0" applyNumberFormat="1" applyFont="1" applyBorder="1" applyAlignment="1" applyProtection="1">
      <alignment vertical="center" wrapText="1"/>
      <protection locked="0"/>
    </xf>
    <xf numFmtId="49" fontId="34" fillId="0" borderId="33" xfId="0" applyNumberFormat="1" applyFont="1" applyBorder="1" applyAlignment="1" applyProtection="1">
      <alignment vertical="center" wrapText="1"/>
      <protection locked="0"/>
    </xf>
    <xf numFmtId="0" fontId="23" fillId="0" borderId="21" xfId="0" applyFont="1" applyBorder="1" applyAlignment="1" applyProtection="1">
      <alignment horizontal="left" vertical="center" wrapText="1"/>
      <protection locked="0"/>
    </xf>
    <xf numFmtId="0" fontId="23" fillId="0" borderId="87"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6" fillId="3" borderId="22"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23" fillId="0" borderId="36" xfId="0" applyFont="1" applyBorder="1" applyAlignment="1" applyProtection="1">
      <alignment horizontal="left" vertical="center" wrapText="1"/>
      <protection locked="0"/>
    </xf>
    <xf numFmtId="0" fontId="15" fillId="0" borderId="11"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27" fillId="0" borderId="66" xfId="0" applyFont="1" applyBorder="1" applyAlignment="1" applyProtection="1">
      <alignment horizontal="left" vertical="center" wrapText="1" indent="1"/>
    </xf>
    <xf numFmtId="0" fontId="27" fillId="0" borderId="67" xfId="0" applyFont="1" applyBorder="1" applyAlignment="1" applyProtection="1">
      <alignment horizontal="left" vertical="center" wrapText="1" indent="1"/>
    </xf>
    <xf numFmtId="0" fontId="27" fillId="0" borderId="68" xfId="0" applyFont="1" applyBorder="1" applyAlignment="1" applyProtection="1">
      <alignment horizontal="left" vertical="center" wrapText="1" indent="1"/>
    </xf>
    <xf numFmtId="0" fontId="5" fillId="3" borderId="2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23" fillId="0" borderId="84" xfId="0" applyFont="1" applyBorder="1" applyAlignment="1" applyProtection="1">
      <alignment horizontal="left" vertical="center" wrapText="1"/>
      <protection locked="0"/>
    </xf>
    <xf numFmtId="0" fontId="23" fillId="0" borderId="85" xfId="0" applyFont="1" applyBorder="1" applyAlignment="1" applyProtection="1">
      <alignment horizontal="left" vertical="center" wrapText="1"/>
      <protection locked="0"/>
    </xf>
    <xf numFmtId="0" fontId="23" fillId="0" borderId="86"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xf>
    <xf numFmtId="0" fontId="25" fillId="0" borderId="0" xfId="0" applyFont="1" applyBorder="1" applyAlignment="1" applyProtection="1">
      <alignment wrapText="1"/>
    </xf>
    <xf numFmtId="0" fontId="34" fillId="0" borderId="70" xfId="0"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49" fontId="34" fillId="0" borderId="71" xfId="0" applyNumberFormat="1" applyFont="1" applyBorder="1" applyAlignment="1" applyProtection="1">
      <alignment vertical="center" wrapText="1"/>
      <protection locked="0"/>
    </xf>
    <xf numFmtId="0" fontId="6" fillId="3" borderId="76" xfId="0" applyFont="1" applyFill="1" applyBorder="1" applyAlignment="1" applyProtection="1">
      <alignment horizontal="center" vertical="center" wrapText="1"/>
    </xf>
    <xf numFmtId="0" fontId="6" fillId="3" borderId="77" xfId="0" applyFont="1" applyFill="1" applyBorder="1" applyAlignment="1" applyProtection="1">
      <alignment horizontal="center" vertical="center" wrapText="1"/>
    </xf>
    <xf numFmtId="0" fontId="25" fillId="3" borderId="22" xfId="0" applyFont="1" applyFill="1" applyBorder="1" applyAlignment="1" applyProtection="1">
      <alignment horizontal="center" vertical="center" wrapText="1"/>
    </xf>
    <xf numFmtId="0" fontId="25" fillId="3" borderId="17"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23" fillId="0" borderId="82"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25" fillId="3" borderId="70" xfId="0" applyFont="1" applyFill="1" applyBorder="1" applyAlignment="1" applyProtection="1">
      <alignment horizontal="center" vertical="center" wrapText="1"/>
    </xf>
    <xf numFmtId="0" fontId="51" fillId="3" borderId="21" xfId="0" applyFont="1" applyFill="1" applyBorder="1" applyAlignment="1" applyProtection="1">
      <alignment horizontal="center" vertical="center" wrapText="1"/>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51" fillId="3" borderId="16" xfId="0" applyFont="1" applyFill="1" applyBorder="1" applyAlignment="1" applyProtection="1">
      <alignment horizontal="center" vertical="center" wrapText="1"/>
    </xf>
    <xf numFmtId="0" fontId="23" fillId="0" borderId="74" xfId="0" applyFont="1" applyBorder="1" applyAlignment="1" applyProtection="1">
      <alignment horizontal="center" vertical="center" wrapText="1"/>
      <protection locked="0"/>
    </xf>
    <xf numFmtId="0" fontId="16" fillId="0" borderId="6" xfId="0" applyFont="1" applyBorder="1" applyAlignment="1" applyProtection="1">
      <alignment horizontal="center" wrapText="1"/>
    </xf>
    <xf numFmtId="0" fontId="16" fillId="0" borderId="81" xfId="0" applyFont="1" applyBorder="1" applyAlignment="1" applyProtection="1">
      <alignment horizontal="center" wrapText="1"/>
    </xf>
    <xf numFmtId="0" fontId="52" fillId="0" borderId="39" xfId="0" applyFont="1" applyBorder="1" applyAlignment="1" applyProtection="1">
      <alignment horizontal="center" vertical="center" shrinkToFit="1"/>
      <protection locked="0"/>
    </xf>
    <xf numFmtId="0" fontId="52" fillId="0" borderId="40" xfId="0" applyFont="1" applyBorder="1" applyAlignment="1" applyProtection="1">
      <alignment horizontal="center" vertical="center" shrinkToFit="1"/>
      <protection locked="0"/>
    </xf>
    <xf numFmtId="0" fontId="52" fillId="0" borderId="41" xfId="0" applyFont="1" applyBorder="1" applyAlignment="1" applyProtection="1">
      <alignment horizontal="center" vertical="center" shrinkToFit="1"/>
      <protection locked="0"/>
    </xf>
    <xf numFmtId="0" fontId="23" fillId="0" borderId="16" xfId="4" applyFont="1" applyBorder="1" applyAlignment="1">
      <alignment horizontal="center" vertical="center"/>
    </xf>
    <xf numFmtId="0" fontId="23" fillId="0" borderId="17" xfId="4" applyFont="1" applyBorder="1" applyAlignment="1">
      <alignment horizontal="center" vertical="center"/>
    </xf>
    <xf numFmtId="0" fontId="5" fillId="3" borderId="24"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41" fillId="4" borderId="29" xfId="0" applyFont="1" applyFill="1" applyBorder="1" applyAlignment="1" applyProtection="1">
      <alignment vertical="center" wrapText="1"/>
    </xf>
    <xf numFmtId="0" fontId="41" fillId="4" borderId="2" xfId="0" applyFont="1" applyFill="1" applyBorder="1" applyAlignment="1" applyProtection="1">
      <alignment vertical="center" wrapText="1"/>
    </xf>
    <xf numFmtId="0" fontId="41" fillId="4" borderId="30" xfId="0" applyFont="1" applyFill="1" applyBorder="1" applyAlignment="1" applyProtection="1">
      <alignment vertical="center" wrapText="1"/>
    </xf>
    <xf numFmtId="0" fontId="40" fillId="4" borderId="23" xfId="0" applyFont="1" applyFill="1" applyBorder="1" applyAlignment="1" applyProtection="1">
      <alignment horizontal="center" vertical="center"/>
    </xf>
    <xf numFmtId="0" fontId="40" fillId="4" borderId="31" xfId="0" applyFont="1" applyFill="1" applyBorder="1" applyAlignment="1" applyProtection="1">
      <alignment horizontal="center" vertical="center"/>
    </xf>
    <xf numFmtId="178" fontId="21" fillId="0" borderId="62" xfId="0" applyNumberFormat="1" applyFont="1" applyBorder="1" applyAlignment="1" applyProtection="1">
      <alignment horizontal="center" vertical="center"/>
      <protection locked="0"/>
    </xf>
    <xf numFmtId="178" fontId="21" fillId="0" borderId="64" xfId="0" applyNumberFormat="1" applyFont="1" applyBorder="1" applyAlignment="1" applyProtection="1">
      <alignment horizontal="center" vertical="center"/>
      <protection locked="0"/>
    </xf>
    <xf numFmtId="0" fontId="40" fillId="4" borderId="5" xfId="0" applyFont="1" applyFill="1" applyBorder="1" applyAlignment="1" applyProtection="1">
      <alignment horizontal="center" vertical="center"/>
    </xf>
    <xf numFmtId="0" fontId="40" fillId="4" borderId="0" xfId="0" applyFont="1" applyFill="1" applyBorder="1" applyAlignment="1" applyProtection="1">
      <alignment horizontal="center" vertical="center"/>
    </xf>
    <xf numFmtId="0" fontId="40" fillId="4" borderId="69" xfId="0" applyFont="1" applyFill="1" applyBorder="1" applyAlignment="1" applyProtection="1">
      <alignment horizontal="center" vertical="center"/>
    </xf>
    <xf numFmtId="0" fontId="23" fillId="0" borderId="83" xfId="0" applyFont="1" applyBorder="1" applyAlignment="1" applyProtection="1">
      <alignment horizontal="left" vertical="center" wrapText="1"/>
      <protection locked="0"/>
    </xf>
    <xf numFmtId="49" fontId="34" fillId="0" borderId="16" xfId="0" applyNumberFormat="1" applyFont="1" applyFill="1" applyBorder="1" applyAlignment="1" applyProtection="1">
      <alignment vertical="center" wrapText="1"/>
      <protection locked="0"/>
    </xf>
    <xf numFmtId="49" fontId="34" fillId="0" borderId="17" xfId="0" applyNumberFormat="1" applyFont="1" applyFill="1" applyBorder="1" applyAlignment="1" applyProtection="1">
      <alignment vertical="center" wrapText="1"/>
      <protection locked="0"/>
    </xf>
    <xf numFmtId="49" fontId="34" fillId="0" borderId="71" xfId="0" applyNumberFormat="1" applyFont="1" applyFill="1" applyBorder="1" applyAlignment="1" applyProtection="1">
      <alignment vertical="center" wrapText="1"/>
      <protection locked="0"/>
    </xf>
    <xf numFmtId="0" fontId="23" fillId="0" borderId="78" xfId="0" applyFont="1" applyBorder="1" applyAlignment="1" applyProtection="1">
      <alignment horizontal="left" vertical="center" wrapText="1"/>
      <protection locked="0"/>
    </xf>
    <xf numFmtId="0" fontId="23" fillId="0" borderId="79" xfId="0" applyFont="1" applyBorder="1" applyAlignment="1" applyProtection="1">
      <alignment horizontal="left" vertical="center" wrapText="1"/>
      <protection locked="0"/>
    </xf>
    <xf numFmtId="0" fontId="23" fillId="0" borderId="80" xfId="0" applyFont="1" applyBorder="1" applyAlignment="1" applyProtection="1">
      <alignment horizontal="left" vertical="center" wrapText="1"/>
      <protection locked="0"/>
    </xf>
    <xf numFmtId="6" fontId="26" fillId="0" borderId="58" xfId="2" applyFont="1" applyBorder="1" applyAlignment="1">
      <alignment horizontal="center" vertical="center"/>
    </xf>
    <xf numFmtId="6" fontId="26" fillId="0" borderId="43" xfId="2" applyFont="1" applyBorder="1" applyAlignment="1">
      <alignment horizontal="center" vertical="center"/>
    </xf>
    <xf numFmtId="6" fontId="26" fillId="0" borderId="44" xfId="2" applyFont="1" applyBorder="1" applyAlignment="1">
      <alignment horizontal="center" vertical="center"/>
    </xf>
    <xf numFmtId="0" fontId="6" fillId="0" borderId="29"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28" xfId="0" applyFont="1" applyFill="1" applyBorder="1" applyAlignment="1" applyProtection="1">
      <alignment horizontal="left" vertical="top" wrapText="1"/>
      <protection locked="0"/>
    </xf>
    <xf numFmtId="0" fontId="39" fillId="0" borderId="10" xfId="4" applyFont="1" applyBorder="1" applyAlignment="1">
      <alignment horizontal="center" vertical="center" wrapText="1"/>
    </xf>
    <xf numFmtId="0" fontId="39" fillId="0" borderId="11" xfId="4" applyFont="1" applyBorder="1" applyAlignment="1">
      <alignment horizontal="center" vertical="center" wrapText="1"/>
    </xf>
    <xf numFmtId="0" fontId="39" fillId="0" borderId="4" xfId="4" applyFont="1" applyBorder="1" applyAlignment="1">
      <alignment horizontal="center" vertical="center" wrapText="1"/>
    </xf>
    <xf numFmtId="0" fontId="39" fillId="0" borderId="5" xfId="4" applyFont="1" applyBorder="1" applyAlignment="1">
      <alignment horizontal="center" vertical="center" wrapText="1"/>
    </xf>
    <xf numFmtId="0" fontId="39" fillId="0" borderId="0" xfId="4" applyFont="1" applyBorder="1" applyAlignment="1">
      <alignment horizontal="center" vertical="center" wrapText="1"/>
    </xf>
    <xf numFmtId="0" fontId="39" fillId="0" borderId="12" xfId="4" applyFont="1" applyBorder="1" applyAlignment="1">
      <alignment horizontal="center" vertical="center" wrapText="1"/>
    </xf>
    <xf numFmtId="0" fontId="39" fillId="0" borderId="13" xfId="4" applyFont="1" applyBorder="1" applyAlignment="1">
      <alignment horizontal="center" vertical="center" wrapText="1"/>
    </xf>
    <xf numFmtId="0" fontId="39" fillId="0" borderId="14" xfId="4" applyFont="1" applyBorder="1" applyAlignment="1">
      <alignment horizontal="center" vertical="center" wrapText="1"/>
    </xf>
    <xf numFmtId="0" fontId="39" fillId="0" borderId="15" xfId="4" applyFont="1" applyBorder="1" applyAlignment="1">
      <alignment horizontal="center" vertical="center" wrapText="1"/>
    </xf>
    <xf numFmtId="0" fontId="59" fillId="0" borderId="40" xfId="0" applyFont="1" applyBorder="1" applyAlignment="1" applyProtection="1">
      <alignment horizontal="left" vertical="center"/>
      <protection locked="0"/>
    </xf>
    <xf numFmtId="0" fontId="59" fillId="0" borderId="41" xfId="0" applyFont="1" applyBorder="1" applyAlignment="1" applyProtection="1">
      <alignment horizontal="left" vertical="center"/>
      <protection locked="0"/>
    </xf>
    <xf numFmtId="5" fontId="36" fillId="0" borderId="16" xfId="1" applyNumberFormat="1" applyFont="1" applyBorder="1" applyAlignment="1" applyProtection="1">
      <alignment horizontal="center" vertical="center" wrapText="1"/>
    </xf>
    <xf numFmtId="5" fontId="36" fillId="0" borderId="17" xfId="1" applyNumberFormat="1" applyFont="1" applyBorder="1" applyAlignment="1" applyProtection="1">
      <alignment horizontal="center" vertical="center" wrapText="1"/>
    </xf>
    <xf numFmtId="0" fontId="42" fillId="0" borderId="0" xfId="0" applyFont="1" applyAlignment="1">
      <alignment horizontal="center"/>
    </xf>
    <xf numFmtId="0" fontId="56" fillId="0" borderId="72" xfId="0" applyFont="1" applyBorder="1" applyAlignment="1">
      <alignment horizontal="center" vertical="center" wrapText="1"/>
    </xf>
    <xf numFmtId="0" fontId="37" fillId="0" borderId="39" xfId="0" applyFont="1" applyBorder="1" applyAlignment="1">
      <alignment horizontal="center" vertical="center"/>
    </xf>
    <xf numFmtId="0" fontId="37" fillId="0" borderId="41" xfId="0" applyFont="1" applyBorder="1" applyAlignment="1">
      <alignment horizontal="center" vertical="center"/>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51" xfId="0" applyFont="1" applyFill="1" applyBorder="1" applyAlignment="1">
      <alignment horizontal="center" vertical="center"/>
    </xf>
    <xf numFmtId="0" fontId="25" fillId="3" borderId="52" xfId="0" applyFont="1" applyFill="1" applyBorder="1" applyAlignment="1">
      <alignment horizontal="center" vertical="center"/>
    </xf>
    <xf numFmtId="6" fontId="58" fillId="0" borderId="59" xfId="2" applyFont="1" applyBorder="1" applyAlignment="1">
      <alignment horizontal="center" vertical="center" shrinkToFit="1"/>
    </xf>
    <xf numFmtId="6" fontId="58" fillId="0" borderId="54" xfId="2" applyFont="1" applyBorder="1" applyAlignment="1">
      <alignment horizontal="center" vertical="center" shrinkToFit="1"/>
    </xf>
    <xf numFmtId="6" fontId="58" fillId="0" borderId="60" xfId="2" applyFont="1" applyBorder="1" applyAlignment="1">
      <alignment horizontal="center" vertical="center" shrinkToFit="1"/>
    </xf>
    <xf numFmtId="38" fontId="23" fillId="0" borderId="42" xfId="0" applyNumberFormat="1" applyFont="1" applyBorder="1" applyAlignment="1">
      <alignment horizontal="center" vertical="center"/>
    </xf>
    <xf numFmtId="38" fontId="23" fillId="0" borderId="43" xfId="0" applyNumberFormat="1" applyFont="1" applyBorder="1" applyAlignment="1">
      <alignment horizontal="center" vertical="center"/>
    </xf>
    <xf numFmtId="38" fontId="23" fillId="0" borderId="44" xfId="0" applyNumberFormat="1" applyFont="1" applyBorder="1" applyAlignment="1">
      <alignment horizontal="center" vertical="center"/>
    </xf>
    <xf numFmtId="38" fontId="23" fillId="0" borderId="45" xfId="0" applyNumberFormat="1" applyFont="1" applyBorder="1" applyAlignment="1">
      <alignment horizontal="center" vertical="center"/>
    </xf>
    <xf numFmtId="38" fontId="23" fillId="0" borderId="46" xfId="0" applyNumberFormat="1" applyFont="1" applyBorder="1" applyAlignment="1">
      <alignment horizontal="center" vertical="center"/>
    </xf>
    <xf numFmtId="38" fontId="23" fillId="0" borderId="47" xfId="0" applyNumberFormat="1" applyFont="1" applyBorder="1" applyAlignment="1">
      <alignment horizontal="center" vertical="center"/>
    </xf>
    <xf numFmtId="5" fontId="36" fillId="0" borderId="7" xfId="1" applyNumberFormat="1" applyFont="1" applyBorder="1" applyAlignment="1" applyProtection="1">
      <alignment horizontal="center" vertical="center" wrapText="1"/>
    </xf>
    <xf numFmtId="5" fontId="36" fillId="0" borderId="8" xfId="1" applyNumberFormat="1" applyFont="1" applyBorder="1" applyAlignment="1" applyProtection="1">
      <alignment horizontal="center" vertical="center" wrapText="1"/>
    </xf>
    <xf numFmtId="5" fontId="31" fillId="0" borderId="7" xfId="1" applyNumberFormat="1" applyFont="1" applyBorder="1" applyAlignment="1" applyProtection="1">
      <alignment horizontal="left" vertical="center" wrapText="1" indent="1"/>
    </xf>
    <xf numFmtId="5" fontId="31" fillId="0" borderId="8" xfId="1" applyNumberFormat="1" applyFont="1" applyBorder="1" applyAlignment="1" applyProtection="1">
      <alignment horizontal="left" vertical="center" wrapText="1" indent="1"/>
    </xf>
    <xf numFmtId="5" fontId="31" fillId="0" borderId="9" xfId="1" applyNumberFormat="1" applyFont="1" applyBorder="1" applyAlignment="1" applyProtection="1">
      <alignment horizontal="left" vertical="center" wrapText="1" indent="1"/>
    </xf>
    <xf numFmtId="177" fontId="43" fillId="0" borderId="0" xfId="2" applyNumberFormat="1" applyFont="1" applyBorder="1" applyAlignment="1" applyProtection="1">
      <alignment horizontal="center" vertical="center" shrinkToFit="1"/>
    </xf>
    <xf numFmtId="177" fontId="43" fillId="0" borderId="34" xfId="2" applyNumberFormat="1" applyFont="1" applyBorder="1" applyAlignment="1" applyProtection="1">
      <alignment horizontal="center" vertical="center" shrinkToFit="1"/>
    </xf>
    <xf numFmtId="177" fontId="43" fillId="0" borderId="14" xfId="2" applyNumberFormat="1" applyFont="1" applyBorder="1" applyAlignment="1" applyProtection="1">
      <alignment horizontal="center" vertical="center" shrinkToFit="1"/>
    </xf>
    <xf numFmtId="177" fontId="43" fillId="0" borderId="28" xfId="2" applyNumberFormat="1" applyFont="1" applyBorder="1" applyAlignment="1" applyProtection="1">
      <alignment horizontal="center" vertical="center" shrinkToFit="1"/>
    </xf>
    <xf numFmtId="0" fontId="25" fillId="3" borderId="61" xfId="0" applyFont="1" applyFill="1" applyBorder="1" applyAlignment="1">
      <alignment horizontal="center" vertical="center"/>
    </xf>
    <xf numFmtId="0" fontId="25" fillId="3" borderId="56" xfId="0" applyFont="1" applyFill="1" applyBorder="1" applyAlignment="1">
      <alignment horizontal="center" vertical="center"/>
    </xf>
    <xf numFmtId="0" fontId="38" fillId="3" borderId="53" xfId="0" applyFont="1" applyFill="1" applyBorder="1" applyAlignment="1">
      <alignment horizontal="center" vertical="center"/>
    </xf>
    <xf numFmtId="0" fontId="38" fillId="3" borderId="54" xfId="0" applyFont="1" applyFill="1" applyBorder="1" applyAlignment="1">
      <alignment horizontal="center" vertical="center"/>
    </xf>
    <xf numFmtId="6" fontId="26" fillId="0" borderId="55" xfId="2" applyFont="1" applyBorder="1" applyAlignment="1">
      <alignment horizontal="center" vertical="center"/>
    </xf>
    <xf numFmtId="6" fontId="26" fillId="0" borderId="56" xfId="2" applyFont="1" applyBorder="1" applyAlignment="1">
      <alignment horizontal="center" vertical="center"/>
    </xf>
    <xf numFmtId="6" fontId="26" fillId="0" borderId="57" xfId="2" applyFont="1" applyBorder="1" applyAlignment="1">
      <alignment horizontal="center" vertical="center"/>
    </xf>
    <xf numFmtId="14" fontId="49" fillId="0" borderId="72" xfId="0" applyNumberFormat="1" applyFont="1" applyFill="1" applyBorder="1" applyAlignment="1" applyProtection="1">
      <alignment horizontal="left" vertical="top"/>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jp/test-taker/Voucher-store/apply.aspx" TargetMode="External"/><Relationship Id="rId1" Type="http://schemas.openxmlformats.org/officeDocument/2006/relationships/hyperlink" Target="https://www.pearsonvue.co.jp/Legal/Privacy-and-cookies-policy.aspx" TargetMode="External"/><Relationship Id="rId5" Type="http://schemas.openxmlformats.org/officeDocument/2006/relationships/hyperlink" Target="https://www.pearsonvue.co.jp/Test-takers/Customer-service.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25</xdr:row>
          <xdr:rowOff>0</xdr:rowOff>
        </xdr:from>
        <xdr:to>
          <xdr:col>24</xdr:col>
          <xdr:colOff>190500</xdr:colOff>
          <xdr:row>26</xdr:row>
          <xdr:rowOff>30480</xdr:rowOff>
        </xdr:to>
        <xdr:grpSp>
          <xdr:nvGrpSpPr>
            <xdr:cNvPr id="10451" name="グループ化 2">
              <a:extLst>
                <a:ext uri="{FF2B5EF4-FFF2-40B4-BE49-F238E27FC236}">
                  <a16:creationId xmlns:a16="http://schemas.microsoft.com/office/drawing/2014/main" id="{00000000-0008-0000-0000-0000D3280000}"/>
                </a:ext>
              </a:extLst>
            </xdr:cNvPr>
            <xdr:cNvGrpSpPr>
              <a:grpSpLocks/>
            </xdr:cNvGrpSpPr>
          </xdr:nvGrpSpPr>
          <xdr:grpSpPr bwMode="auto">
            <a:xfrm>
              <a:off x="762000" y="7664174"/>
              <a:ext cx="5657022" cy="278958"/>
              <a:chOff x="809626" y="7145062"/>
              <a:chExt cx="5581648" cy="171481"/>
            </a:xfrm>
          </xdr:grpSpPr>
          <xdr:sp macro="" textlink="">
            <xdr:nvSpPr>
              <xdr:cNvPr id="9576" name="オプション 5480" hidden="1">
                <a:extLst>
                  <a:ext uri="{63B3BB69-23CF-44E3-9099-C40C66FF867C}">
                    <a14:compatExt spid="_x0000_s9576"/>
                  </a:ext>
                  <a:ext uri="{FF2B5EF4-FFF2-40B4-BE49-F238E27FC236}">
                    <a16:creationId xmlns:a16="http://schemas.microsoft.com/office/drawing/2014/main" id="{00000000-0008-0000-0000-000068250000}"/>
                  </a:ext>
                </a:extLst>
              </xdr:cNvPr>
              <xdr:cNvSpPr/>
            </xdr:nvSpPr>
            <xdr:spPr bwMode="auto">
              <a:xfrm>
                <a:off x="809626"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9577" name="オプション 5481" hidden="1">
                <a:extLst>
                  <a:ext uri="{63B3BB69-23CF-44E3-9099-C40C66FF867C}">
                    <a14:compatExt spid="_x0000_s9577"/>
                  </a:ext>
                  <a:ext uri="{FF2B5EF4-FFF2-40B4-BE49-F238E27FC236}">
                    <a16:creationId xmlns:a16="http://schemas.microsoft.com/office/drawing/2014/main" id="{00000000-0008-0000-0000-000069250000}"/>
                  </a:ext>
                </a:extLst>
              </xdr:cNvPr>
              <xdr:cNvSpPr/>
            </xdr:nvSpPr>
            <xdr:spPr bwMode="auto">
              <a:xfrm>
                <a:off x="1971675" y="7145093"/>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9578" name="オプション 5482" hidden="1">
                <a:extLst>
                  <a:ext uri="{63B3BB69-23CF-44E3-9099-C40C66FF867C}">
                    <a14:compatExt spid="_x0000_s9578"/>
                  </a:ext>
                  <a:ext uri="{FF2B5EF4-FFF2-40B4-BE49-F238E27FC236}">
                    <a16:creationId xmlns:a16="http://schemas.microsoft.com/office/drawing/2014/main" id="{00000000-0008-0000-0000-00006A25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9579" name="オプション 5483" hidden="1">
                <a:extLst>
                  <a:ext uri="{63B3BB69-23CF-44E3-9099-C40C66FF867C}">
                    <a14:compatExt spid="_x0000_s9579"/>
                  </a:ext>
                  <a:ext uri="{FF2B5EF4-FFF2-40B4-BE49-F238E27FC236}">
                    <a16:creationId xmlns:a16="http://schemas.microsoft.com/office/drawing/2014/main" id="{00000000-0008-0000-0000-00006B25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9580" name="オプション 5484" hidden="1">
                <a:extLst>
                  <a:ext uri="{63B3BB69-23CF-44E3-9099-C40C66FF867C}">
                    <a14:compatExt spid="_x0000_s9580"/>
                  </a:ext>
                  <a:ext uri="{FF2B5EF4-FFF2-40B4-BE49-F238E27FC236}">
                    <a16:creationId xmlns:a16="http://schemas.microsoft.com/office/drawing/2014/main" id="{00000000-0008-0000-0000-00006C250000}"/>
                  </a:ext>
                </a:extLst>
              </xdr:cNvPr>
              <xdr:cNvSpPr/>
            </xdr:nvSpPr>
            <xdr:spPr bwMode="auto">
              <a:xfrm>
                <a:off x="5248274"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8</xdr:col>
      <xdr:colOff>53562</xdr:colOff>
      <xdr:row>5</xdr:row>
      <xdr:rowOff>15130</xdr:rowOff>
    </xdr:from>
    <xdr:to>
      <xdr:col>13</xdr:col>
      <xdr:colOff>66261</xdr:colOff>
      <xdr:row>6</xdr:row>
      <xdr:rowOff>0</xdr:rowOff>
    </xdr:to>
    <xdr:sp macro="" textlink="">
      <xdr:nvSpPr>
        <xdr:cNvPr id="42" name="正方形/長方形 41">
          <a:hlinkClick xmlns:r="http://schemas.openxmlformats.org/officeDocument/2006/relationships" r:id="rId1"/>
          <a:extLst>
            <a:ext uri="{FF2B5EF4-FFF2-40B4-BE49-F238E27FC236}">
              <a16:creationId xmlns:a16="http://schemas.microsoft.com/office/drawing/2014/main" id="{00000000-0008-0000-0000-00002A000000}"/>
            </a:ext>
          </a:extLst>
        </xdr:cNvPr>
        <xdr:cNvSpPr/>
      </xdr:nvSpPr>
      <xdr:spPr>
        <a:xfrm>
          <a:off x="2085562" y="1550173"/>
          <a:ext cx="1282699" cy="1394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a:t>
          </a:r>
          <a:endParaRPr lang="ja-JP" altLang="en-US"/>
        </a:p>
      </xdr:txBody>
    </xdr:sp>
    <xdr:clientData/>
  </xdr:twoCellAnchor>
  <xdr:twoCellAnchor>
    <xdr:from>
      <xdr:col>18</xdr:col>
      <xdr:colOff>49530</xdr:colOff>
      <xdr:row>36</xdr:row>
      <xdr:rowOff>28575</xdr:rowOff>
    </xdr:from>
    <xdr:to>
      <xdr:col>22</xdr:col>
      <xdr:colOff>196190</xdr:colOff>
      <xdr:row>36</xdr:row>
      <xdr:rowOff>200024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5029200" y="10506075"/>
          <a:ext cx="12477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ja-JP" altLang="en-US"/>
        </a:p>
      </xdr:txBody>
    </xdr:sp>
    <xdr:clientData/>
  </xdr:twoCellAnchor>
  <xdr:oneCellAnchor>
    <xdr:from>
      <xdr:col>7</xdr:col>
      <xdr:colOff>200025</xdr:colOff>
      <xdr:row>1</xdr:row>
      <xdr:rowOff>247650</xdr:rowOff>
    </xdr:from>
    <xdr:ext cx="2428875" cy="95250"/>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2133600" y="428625"/>
          <a:ext cx="2428875"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125895</xdr:colOff>
      <xdr:row>0</xdr:row>
      <xdr:rowOff>37105</xdr:rowOff>
    </xdr:from>
    <xdr:to>
      <xdr:col>4</xdr:col>
      <xdr:colOff>82825</xdr:colOff>
      <xdr:row>1</xdr:row>
      <xdr:rowOff>297898</xdr:rowOff>
    </xdr:to>
    <xdr:pic>
      <xdr:nvPicPr>
        <xdr:cNvPr id="20" name="図 17">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64095" cy="43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21" name="角丸四角形 8">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12</xdr:col>
      <xdr:colOff>236105</xdr:colOff>
      <xdr:row>36</xdr:row>
      <xdr:rowOff>164521</xdr:rowOff>
    </xdr:from>
    <xdr:to>
      <xdr:col>16</xdr:col>
      <xdr:colOff>187739</xdr:colOff>
      <xdr:row>36</xdr:row>
      <xdr:rowOff>287130</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284105" y="10015304"/>
          <a:ext cx="967634" cy="122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a:t>
          </a:r>
          <a:endParaRPr lang="ja-JP" altLang="en-US"/>
        </a:p>
      </xdr:txBody>
    </xdr:sp>
    <xdr:clientData/>
  </xdr:twoCellAnchor>
  <xdr:twoCellAnchor>
    <xdr:from>
      <xdr:col>22</xdr:col>
      <xdr:colOff>5522</xdr:colOff>
      <xdr:row>6</xdr:row>
      <xdr:rowOff>1143001</xdr:rowOff>
    </xdr:from>
    <xdr:to>
      <xdr:col>23</xdr:col>
      <xdr:colOff>242956</xdr:colOff>
      <xdr:row>6</xdr:row>
      <xdr:rowOff>1275523</xdr:rowOff>
    </xdr:to>
    <xdr:sp macro="" textlink="">
      <xdr:nvSpPr>
        <xdr:cNvPr id="4" name="正方形/長方形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5726044" y="2832653"/>
          <a:ext cx="491434" cy="132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showGridLines="0" tabSelected="1" showRuler="0" showWhiteSpace="0" view="pageBreakPreview" zoomScale="115" zoomScaleNormal="100" zoomScaleSheetLayoutView="115" workbookViewId="0">
      <selection activeCell="D9" sqref="D9:E9"/>
    </sheetView>
  </sheetViews>
  <sheetFormatPr defaultRowHeight="13"/>
  <cols>
    <col min="1" max="18" width="3.6328125" customWidth="1"/>
    <col min="19" max="20" width="4.54296875" customWidth="1"/>
    <col min="21" max="25" width="3.6328125" customWidth="1"/>
    <col min="26" max="37" width="9" style="4" customWidth="1"/>
  </cols>
  <sheetData>
    <row r="1" spans="1:37" s="2" customFormat="1" ht="14.5" customHeight="1">
      <c r="B1" s="23"/>
      <c r="D1" s="24"/>
      <c r="G1" s="24"/>
      <c r="H1" s="24" t="s">
        <v>43</v>
      </c>
      <c r="J1" s="24"/>
      <c r="M1" s="24"/>
      <c r="N1" s="24"/>
      <c r="O1" s="24"/>
      <c r="P1" s="24"/>
      <c r="Q1" s="24"/>
      <c r="R1" s="24"/>
      <c r="S1" s="24"/>
      <c r="T1" s="24"/>
      <c r="U1" s="36" t="s">
        <v>42</v>
      </c>
      <c r="W1" s="239">
        <v>45275</v>
      </c>
      <c r="X1" s="239"/>
      <c r="Y1" s="239"/>
      <c r="Z1" s="37"/>
      <c r="AA1" s="37"/>
      <c r="AB1" s="1"/>
      <c r="AC1" s="1"/>
      <c r="AD1" s="1"/>
      <c r="AE1" s="1"/>
      <c r="AF1" s="1"/>
      <c r="AG1" s="1"/>
      <c r="AH1" s="1"/>
      <c r="AI1" s="1"/>
      <c r="AJ1" s="1"/>
    </row>
    <row r="2" spans="1:37" s="21" customFormat="1" ht="30.65" customHeight="1">
      <c r="A2" s="157" t="s">
        <v>44</v>
      </c>
      <c r="B2" s="157"/>
      <c r="C2" s="157"/>
      <c r="D2" s="157"/>
      <c r="E2" s="157"/>
      <c r="F2" s="157"/>
      <c r="G2" s="157"/>
      <c r="H2" s="157"/>
      <c r="I2" s="157"/>
      <c r="J2" s="157"/>
      <c r="K2" s="157"/>
      <c r="L2" s="157"/>
      <c r="M2" s="157"/>
      <c r="N2" s="157"/>
      <c r="O2" s="157"/>
      <c r="P2" s="157"/>
      <c r="Q2" s="157"/>
      <c r="R2" s="157"/>
      <c r="S2" s="158"/>
      <c r="T2" s="159"/>
      <c r="U2" s="160"/>
      <c r="V2" s="160"/>
      <c r="W2" s="160"/>
      <c r="X2" s="160"/>
      <c r="Y2" s="161"/>
      <c r="Z2" s="38"/>
      <c r="AA2" s="20"/>
      <c r="AB2" s="20"/>
      <c r="AC2" s="20"/>
      <c r="AD2" s="20"/>
      <c r="AE2" s="20"/>
      <c r="AF2" s="20"/>
      <c r="AG2" s="20"/>
      <c r="AH2" s="20"/>
      <c r="AI2" s="20"/>
    </row>
    <row r="3" spans="1:37" s="2" customFormat="1" ht="39" customHeight="1">
      <c r="A3" s="122" t="s">
        <v>26</v>
      </c>
      <c r="B3" s="122"/>
      <c r="C3" s="122"/>
      <c r="D3" s="122"/>
      <c r="E3" s="122"/>
      <c r="F3" s="122"/>
      <c r="G3" s="122"/>
      <c r="H3" s="122"/>
      <c r="I3" s="122"/>
      <c r="J3" s="122"/>
      <c r="K3" s="122"/>
      <c r="L3" s="122"/>
      <c r="M3" s="122"/>
      <c r="N3" s="122"/>
      <c r="O3" s="122"/>
      <c r="P3" s="122"/>
      <c r="Q3" s="122"/>
      <c r="R3" s="122"/>
      <c r="S3" s="122"/>
      <c r="T3" s="122"/>
      <c r="U3" s="122"/>
      <c r="V3" s="122"/>
      <c r="W3" s="122"/>
      <c r="X3" s="122"/>
      <c r="Y3" s="122"/>
      <c r="Z3" s="1"/>
      <c r="AA3" s="1"/>
      <c r="AB3" s="1"/>
      <c r="AC3" s="1"/>
      <c r="AD3" s="1"/>
      <c r="AE3" s="1"/>
      <c r="AF3" s="1"/>
      <c r="AG3" s="1"/>
      <c r="AH3" s="1"/>
      <c r="AI3" s="1"/>
      <c r="AJ3" s="1"/>
      <c r="AK3" s="1"/>
    </row>
    <row r="4" spans="1:37" s="2" customFormat="1" ht="24" customHeight="1">
      <c r="A4" s="35"/>
      <c r="B4" s="35"/>
      <c r="C4" s="35"/>
      <c r="D4" s="35"/>
      <c r="E4" s="35"/>
      <c r="F4" s="35"/>
      <c r="G4" s="35"/>
      <c r="H4" s="35"/>
      <c r="I4" s="35"/>
      <c r="J4" s="35"/>
      <c r="K4" s="35"/>
      <c r="L4" s="35"/>
      <c r="M4" s="35"/>
      <c r="N4" s="35"/>
      <c r="O4" s="35"/>
      <c r="P4" s="35"/>
      <c r="Q4" s="35"/>
      <c r="R4" s="123" t="str">
        <f>IF(Sheet1!A2&gt;=2,"クレジットカード","")</f>
        <v/>
      </c>
      <c r="S4" s="123"/>
      <c r="T4" s="123"/>
      <c r="U4" s="123"/>
      <c r="V4" s="123"/>
      <c r="W4" s="123"/>
      <c r="X4" s="123"/>
      <c r="Y4" s="123"/>
      <c r="Z4" s="1"/>
      <c r="AA4" s="1"/>
      <c r="AB4" s="1"/>
      <c r="AC4" s="1"/>
      <c r="AD4" s="1"/>
      <c r="AE4" s="1"/>
      <c r="AF4" s="1"/>
      <c r="AG4" s="1"/>
      <c r="AH4" s="1"/>
      <c r="AI4" s="1"/>
      <c r="AJ4" s="1"/>
      <c r="AK4" s="1"/>
    </row>
    <row r="5" spans="1:37" s="32" customFormat="1" ht="13" customHeight="1">
      <c r="A5" s="136" t="s">
        <v>30</v>
      </c>
      <c r="B5" s="136"/>
      <c r="C5" s="136"/>
      <c r="D5" s="136"/>
      <c r="E5" s="136"/>
      <c r="F5" s="136"/>
      <c r="G5" s="136"/>
      <c r="H5" s="136"/>
      <c r="I5" s="136"/>
      <c r="J5" s="136"/>
      <c r="K5" s="136"/>
      <c r="L5" s="136"/>
      <c r="M5" s="136"/>
      <c r="N5" s="136"/>
      <c r="O5" s="136"/>
      <c r="P5" s="136"/>
      <c r="Q5" s="136"/>
      <c r="R5" s="136"/>
      <c r="S5" s="136"/>
      <c r="T5" s="136"/>
      <c r="U5" s="136"/>
      <c r="V5" s="136"/>
      <c r="W5" s="136"/>
      <c r="X5" s="136"/>
      <c r="Y5" s="136"/>
      <c r="Z5" s="31"/>
      <c r="AA5" s="31"/>
      <c r="AB5" s="31"/>
      <c r="AC5" s="31"/>
      <c r="AD5" s="31"/>
      <c r="AE5" s="31"/>
      <c r="AF5" s="31"/>
      <c r="AG5" s="31"/>
      <c r="AH5" s="31"/>
      <c r="AI5" s="31"/>
      <c r="AJ5" s="31"/>
      <c r="AK5" s="31"/>
    </row>
    <row r="6" spans="1:37" ht="12" customHeight="1">
      <c r="A6" s="135" t="s">
        <v>49</v>
      </c>
      <c r="B6" s="135"/>
      <c r="C6" s="135"/>
      <c r="D6" s="135"/>
      <c r="E6" s="135"/>
      <c r="F6" s="135"/>
      <c r="G6" s="135"/>
      <c r="H6" s="135"/>
      <c r="I6" s="135"/>
      <c r="J6" s="135"/>
      <c r="K6" s="135"/>
      <c r="L6" s="135"/>
      <c r="M6" s="135"/>
      <c r="N6" s="135"/>
      <c r="O6" s="135"/>
      <c r="P6" s="135"/>
      <c r="Q6" s="135"/>
      <c r="R6" s="135"/>
      <c r="S6" s="135"/>
      <c r="T6" s="135"/>
      <c r="U6" s="135"/>
      <c r="V6" s="135"/>
      <c r="W6" s="135"/>
      <c r="X6" s="135"/>
      <c r="Y6" s="135"/>
    </row>
    <row r="7" spans="1:37" ht="209.5" customHeight="1">
      <c r="A7" s="124" t="s">
        <v>59</v>
      </c>
      <c r="B7" s="125"/>
      <c r="C7" s="125"/>
      <c r="D7" s="125"/>
      <c r="E7" s="125"/>
      <c r="F7" s="125"/>
      <c r="G7" s="125"/>
      <c r="H7" s="125"/>
      <c r="I7" s="125"/>
      <c r="J7" s="125"/>
      <c r="K7" s="125"/>
      <c r="L7" s="125"/>
      <c r="M7" s="125"/>
      <c r="N7" s="125"/>
      <c r="O7" s="125"/>
      <c r="P7" s="125"/>
      <c r="Q7" s="125"/>
      <c r="R7" s="125"/>
      <c r="S7" s="125"/>
      <c r="T7" s="125"/>
      <c r="U7" s="125"/>
      <c r="V7" s="125"/>
      <c r="W7" s="125"/>
      <c r="X7" s="125"/>
      <c r="Y7" s="126"/>
      <c r="Z7" s="13"/>
      <c r="AA7" s="13"/>
      <c r="AB7" s="13"/>
      <c r="AC7" s="13"/>
      <c r="AD7" s="13"/>
      <c r="AE7" s="13"/>
      <c r="AF7" s="13"/>
      <c r="AG7" s="13"/>
      <c r="AH7" s="13"/>
      <c r="AI7" s="13"/>
      <c r="AJ7" s="13"/>
    </row>
    <row r="8" spans="1:37" ht="4.5" customHeight="1" thickBot="1">
      <c r="A8" s="22"/>
      <c r="B8" s="19"/>
      <c r="C8" s="19"/>
      <c r="D8" s="19"/>
      <c r="E8" s="19"/>
      <c r="F8" s="19"/>
      <c r="G8" s="19"/>
      <c r="H8" s="19"/>
      <c r="I8" s="19"/>
      <c r="J8" s="19"/>
      <c r="K8" s="19"/>
      <c r="L8" s="19"/>
      <c r="M8" s="19"/>
      <c r="N8" s="18"/>
      <c r="O8" s="18"/>
      <c r="P8" s="22"/>
      <c r="Q8" s="22"/>
      <c r="R8" s="19"/>
      <c r="S8" s="19"/>
      <c r="T8" s="19"/>
      <c r="U8" s="19"/>
      <c r="V8" s="19"/>
      <c r="W8" s="19"/>
      <c r="X8" s="19"/>
      <c r="Y8" s="19"/>
      <c r="Z8" s="13"/>
      <c r="AA8" s="13"/>
      <c r="AB8" s="13"/>
      <c r="AC8" s="13"/>
      <c r="AD8" s="13"/>
      <c r="AE8" s="13"/>
      <c r="AF8" s="13"/>
      <c r="AG8" s="13"/>
      <c r="AH8" s="13"/>
      <c r="AI8" s="13"/>
      <c r="AJ8" s="13"/>
    </row>
    <row r="9" spans="1:37" ht="15.75" customHeight="1" thickTop="1" thickBot="1">
      <c r="A9" s="173" t="s">
        <v>0</v>
      </c>
      <c r="B9" s="174"/>
      <c r="C9" s="175"/>
      <c r="D9" s="171"/>
      <c r="E9" s="172"/>
      <c r="F9" s="17" t="s">
        <v>16</v>
      </c>
      <c r="G9" s="171"/>
      <c r="H9" s="172"/>
      <c r="I9" s="17" t="s">
        <v>17</v>
      </c>
      <c r="J9" s="171"/>
      <c r="K9" s="172"/>
      <c r="L9" s="17" t="s">
        <v>18</v>
      </c>
      <c r="M9" s="15"/>
      <c r="N9" s="169" t="s">
        <v>1</v>
      </c>
      <c r="O9" s="170"/>
      <c r="P9" s="129"/>
      <c r="Q9" s="130"/>
      <c r="R9" s="130"/>
      <c r="S9" s="131"/>
      <c r="T9" s="16" t="s">
        <v>21</v>
      </c>
      <c r="V9" s="14"/>
      <c r="W9" s="14"/>
      <c r="X9" s="14"/>
      <c r="Y9" s="3"/>
    </row>
    <row r="10" spans="1:37" ht="3.75" customHeight="1" thickTop="1">
      <c r="A10" s="3"/>
      <c r="B10" s="3"/>
      <c r="C10" s="3"/>
      <c r="D10" s="3"/>
      <c r="E10" s="3"/>
      <c r="F10" s="3"/>
      <c r="G10" s="3"/>
      <c r="H10" s="3"/>
      <c r="I10" s="3"/>
      <c r="J10" s="3"/>
      <c r="K10" s="3"/>
      <c r="L10" s="3"/>
      <c r="M10" s="3"/>
      <c r="N10" s="3"/>
      <c r="O10" s="3"/>
      <c r="P10" s="3"/>
      <c r="Q10" s="3"/>
      <c r="R10" s="3"/>
      <c r="S10" s="3"/>
      <c r="T10" s="3"/>
      <c r="U10" s="3"/>
      <c r="V10" s="3"/>
      <c r="W10" s="3"/>
      <c r="X10" s="3"/>
      <c r="Y10" s="3"/>
    </row>
    <row r="11" spans="1:37" ht="17.25" customHeight="1" thickBot="1">
      <c r="A11" s="166" t="s">
        <v>40</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8"/>
    </row>
    <row r="12" spans="1:37" ht="15.75" customHeight="1" thickTop="1">
      <c r="A12" s="127" t="s">
        <v>2</v>
      </c>
      <c r="B12" s="128"/>
      <c r="C12" s="128"/>
      <c r="D12" s="132"/>
      <c r="E12" s="133"/>
      <c r="F12" s="133"/>
      <c r="G12" s="133"/>
      <c r="H12" s="133"/>
      <c r="I12" s="133"/>
      <c r="J12" s="133"/>
      <c r="K12" s="133"/>
      <c r="L12" s="133"/>
      <c r="M12" s="133"/>
      <c r="N12" s="133"/>
      <c r="O12" s="133"/>
      <c r="P12" s="133"/>
      <c r="Q12" s="133"/>
      <c r="R12" s="133"/>
      <c r="S12" s="133"/>
      <c r="T12" s="133"/>
      <c r="U12" s="133"/>
      <c r="V12" s="133"/>
      <c r="W12" s="133"/>
      <c r="X12" s="133"/>
      <c r="Y12" s="134"/>
    </row>
    <row r="13" spans="1:37" ht="15.75" customHeight="1">
      <c r="A13" s="164" t="s">
        <v>3</v>
      </c>
      <c r="B13" s="165"/>
      <c r="C13" s="165"/>
      <c r="D13" s="147"/>
      <c r="E13" s="148"/>
      <c r="F13" s="148"/>
      <c r="G13" s="148"/>
      <c r="H13" s="148"/>
      <c r="I13" s="148"/>
      <c r="J13" s="148"/>
      <c r="K13" s="148"/>
      <c r="L13" s="148"/>
      <c r="M13" s="148"/>
      <c r="N13" s="148"/>
      <c r="O13" s="148"/>
      <c r="P13" s="148"/>
      <c r="Q13" s="148"/>
      <c r="R13" s="148"/>
      <c r="S13" s="148"/>
      <c r="T13" s="148"/>
      <c r="U13" s="148"/>
      <c r="V13" s="148"/>
      <c r="W13" s="148"/>
      <c r="X13" s="148"/>
      <c r="Y13" s="176"/>
    </row>
    <row r="14" spans="1:37" ht="15.75" customHeight="1">
      <c r="A14" s="118" t="s">
        <v>4</v>
      </c>
      <c r="B14" s="119"/>
      <c r="C14" s="119"/>
      <c r="D14" s="137"/>
      <c r="E14" s="138"/>
      <c r="F14" s="138"/>
      <c r="G14" s="138"/>
      <c r="H14" s="138"/>
      <c r="I14" s="138"/>
      <c r="J14" s="138"/>
      <c r="K14" s="138"/>
      <c r="L14" s="138"/>
      <c r="M14" s="138"/>
      <c r="N14" s="138"/>
      <c r="O14" s="138"/>
      <c r="P14" s="138"/>
      <c r="Q14" s="138"/>
      <c r="R14" s="138"/>
      <c r="S14" s="138"/>
      <c r="T14" s="138"/>
      <c r="U14" s="138"/>
      <c r="V14" s="138"/>
      <c r="W14" s="138"/>
      <c r="X14" s="138"/>
      <c r="Y14" s="139"/>
    </row>
    <row r="15" spans="1:37" ht="15.75" customHeight="1">
      <c r="A15" s="118" t="s">
        <v>5</v>
      </c>
      <c r="B15" s="119"/>
      <c r="C15" s="119"/>
      <c r="D15" s="55"/>
      <c r="E15" s="56"/>
      <c r="F15" s="56"/>
      <c r="G15" s="56"/>
      <c r="H15" s="56"/>
      <c r="I15" s="56"/>
      <c r="J15" s="56"/>
      <c r="K15" s="56"/>
      <c r="L15" s="56"/>
      <c r="M15" s="56"/>
      <c r="N15" s="56"/>
      <c r="O15" s="56"/>
      <c r="P15" s="56"/>
      <c r="Q15" s="56"/>
      <c r="R15" s="56"/>
      <c r="S15" s="56"/>
      <c r="T15" s="56"/>
      <c r="U15" s="56"/>
      <c r="V15" s="56"/>
      <c r="W15" s="56"/>
      <c r="X15" s="56"/>
      <c r="Y15" s="57"/>
    </row>
    <row r="16" spans="1:37" ht="15.75" customHeight="1">
      <c r="A16" s="106" t="s">
        <v>2</v>
      </c>
      <c r="B16" s="80"/>
      <c r="C16" s="80"/>
      <c r="D16" s="150" t="s">
        <v>45</v>
      </c>
      <c r="E16" s="151"/>
      <c r="F16" s="152"/>
      <c r="G16" s="153"/>
      <c r="H16" s="154"/>
      <c r="I16" s="155" t="s">
        <v>46</v>
      </c>
      <c r="J16" s="151"/>
      <c r="K16" s="156"/>
      <c r="L16" s="156"/>
      <c r="M16" s="156"/>
      <c r="N16" s="61" t="s">
        <v>37</v>
      </c>
      <c r="O16" s="62"/>
      <c r="P16" s="177"/>
      <c r="Q16" s="178"/>
      <c r="R16" s="178"/>
      <c r="S16" s="178"/>
      <c r="T16" s="178"/>
      <c r="U16" s="178"/>
      <c r="V16" s="178"/>
      <c r="W16" s="178"/>
      <c r="X16" s="178"/>
      <c r="Y16" s="179"/>
    </row>
    <row r="17" spans="1:37" ht="15.75" customHeight="1">
      <c r="A17" s="145" t="s">
        <v>7</v>
      </c>
      <c r="B17" s="146"/>
      <c r="C17" s="146"/>
      <c r="D17" s="147"/>
      <c r="E17" s="148"/>
      <c r="F17" s="148"/>
      <c r="G17" s="148"/>
      <c r="H17" s="148"/>
      <c r="I17" s="148"/>
      <c r="J17" s="148"/>
      <c r="K17" s="148"/>
      <c r="L17" s="148"/>
      <c r="M17" s="149"/>
      <c r="N17" s="61" t="s">
        <v>38</v>
      </c>
      <c r="O17" s="62"/>
      <c r="P17" s="85"/>
      <c r="Q17" s="86"/>
      <c r="R17" s="86"/>
      <c r="S17" s="86"/>
      <c r="T17" s="86"/>
      <c r="U17" s="86"/>
      <c r="V17" s="86"/>
      <c r="W17" s="86"/>
      <c r="X17" s="86"/>
      <c r="Y17" s="140"/>
    </row>
    <row r="18" spans="1:37" ht="15.75" customHeight="1">
      <c r="A18" s="143" t="s">
        <v>9</v>
      </c>
      <c r="B18" s="144"/>
      <c r="C18" s="144"/>
      <c r="D18" s="68"/>
      <c r="E18" s="69"/>
      <c r="F18" s="70"/>
      <c r="G18" s="91" t="s">
        <v>10</v>
      </c>
      <c r="H18" s="92"/>
      <c r="I18" s="92"/>
      <c r="J18" s="93" t="s">
        <v>20</v>
      </c>
      <c r="K18" s="94"/>
      <c r="L18" s="94"/>
      <c r="M18" s="95"/>
      <c r="N18" s="89" t="s">
        <v>19</v>
      </c>
      <c r="O18" s="90"/>
      <c r="P18" s="50"/>
      <c r="Q18" s="51"/>
      <c r="R18" s="51"/>
      <c r="S18" s="51"/>
      <c r="T18" s="51"/>
      <c r="U18" s="51"/>
      <c r="V18" s="51"/>
      <c r="W18" s="51"/>
      <c r="X18" s="51"/>
      <c r="Y18" s="52"/>
    </row>
    <row r="19" spans="1:37" ht="15.75" customHeight="1">
      <c r="A19" s="79" t="s">
        <v>47</v>
      </c>
      <c r="B19" s="80"/>
      <c r="C19" s="81"/>
      <c r="D19" s="55"/>
      <c r="E19" s="56"/>
      <c r="F19" s="56"/>
      <c r="G19" s="56"/>
      <c r="H19" s="56"/>
      <c r="I19" s="56"/>
      <c r="J19" s="56"/>
      <c r="K19" s="56"/>
      <c r="L19" s="56"/>
      <c r="M19" s="56"/>
      <c r="N19" s="56"/>
      <c r="O19" s="56"/>
      <c r="P19" s="56"/>
      <c r="Q19" s="56"/>
      <c r="R19" s="56"/>
      <c r="S19" s="56"/>
      <c r="T19" s="56"/>
      <c r="U19" s="56"/>
      <c r="V19" s="56"/>
      <c r="W19" s="56"/>
      <c r="X19" s="56"/>
      <c r="Y19" s="57"/>
    </row>
    <row r="20" spans="1:37" ht="15.75" customHeight="1" thickBot="1">
      <c r="A20" s="141" t="s">
        <v>48</v>
      </c>
      <c r="B20" s="98"/>
      <c r="C20" s="142"/>
      <c r="D20" s="180"/>
      <c r="E20" s="181"/>
      <c r="F20" s="181"/>
      <c r="G20" s="181"/>
      <c r="H20" s="181"/>
      <c r="I20" s="181"/>
      <c r="J20" s="181"/>
      <c r="K20" s="181"/>
      <c r="L20" s="181"/>
      <c r="M20" s="181"/>
      <c r="N20" s="181"/>
      <c r="O20" s="181"/>
      <c r="P20" s="181"/>
      <c r="Q20" s="181"/>
      <c r="R20" s="181"/>
      <c r="S20" s="181"/>
      <c r="T20" s="181"/>
      <c r="U20" s="181"/>
      <c r="V20" s="181"/>
      <c r="W20" s="181"/>
      <c r="X20" s="181"/>
      <c r="Y20" s="182"/>
    </row>
    <row r="21" spans="1:37" ht="17.25" customHeight="1" thickTop="1">
      <c r="A21" s="76" t="s">
        <v>11</v>
      </c>
      <c r="B21" s="77"/>
      <c r="C21" s="77"/>
      <c r="D21" s="77"/>
      <c r="E21" s="77"/>
      <c r="F21" s="77"/>
      <c r="G21" s="77"/>
      <c r="H21" s="77"/>
      <c r="I21" s="77"/>
      <c r="J21" s="77"/>
      <c r="K21" s="77"/>
      <c r="L21" s="77"/>
      <c r="M21" s="77"/>
      <c r="N21" s="77"/>
      <c r="O21" s="77"/>
      <c r="P21" s="77"/>
      <c r="Q21" s="77"/>
      <c r="R21" s="77"/>
      <c r="S21" s="77"/>
      <c r="T21" s="77"/>
      <c r="U21" s="77"/>
      <c r="V21" s="77"/>
      <c r="W21" s="77"/>
      <c r="X21" s="77"/>
      <c r="Y21" s="78"/>
    </row>
    <row r="22" spans="1:37" ht="15.75" customHeight="1">
      <c r="A22" s="73" t="s">
        <v>12</v>
      </c>
      <c r="B22" s="74"/>
      <c r="C22" s="75"/>
      <c r="D22" s="63"/>
      <c r="E22" s="63"/>
      <c r="F22" s="63"/>
      <c r="G22" s="63"/>
      <c r="H22" s="63"/>
      <c r="I22" s="63"/>
      <c r="J22" s="63"/>
      <c r="K22" s="63"/>
      <c r="L22" s="63"/>
      <c r="M22" s="63"/>
      <c r="N22" s="63"/>
      <c r="O22" s="63"/>
      <c r="P22" s="63"/>
      <c r="Q22" s="63"/>
      <c r="R22" s="63"/>
      <c r="S22" s="63"/>
      <c r="T22" s="63"/>
      <c r="U22" s="63"/>
      <c r="V22" s="63"/>
      <c r="W22" s="63"/>
      <c r="X22" s="63"/>
      <c r="Y22" s="64"/>
    </row>
    <row r="23" spans="1:37" ht="15.75" customHeight="1">
      <c r="A23" s="118" t="s">
        <v>5</v>
      </c>
      <c r="B23" s="119"/>
      <c r="C23" s="120"/>
      <c r="D23" s="56"/>
      <c r="E23" s="56"/>
      <c r="F23" s="56"/>
      <c r="G23" s="56"/>
      <c r="H23" s="56"/>
      <c r="I23" s="56"/>
      <c r="J23" s="56"/>
      <c r="K23" s="56"/>
      <c r="L23" s="56"/>
      <c r="M23" s="56"/>
      <c r="N23" s="56"/>
      <c r="O23" s="56"/>
      <c r="P23" s="56"/>
      <c r="Q23" s="56"/>
      <c r="R23" s="56"/>
      <c r="S23" s="56"/>
      <c r="T23" s="56"/>
      <c r="U23" s="56"/>
      <c r="V23" s="56"/>
      <c r="W23" s="56"/>
      <c r="X23" s="56"/>
      <c r="Y23" s="121"/>
    </row>
    <row r="24" spans="1:37" ht="15.75" customHeight="1">
      <c r="A24" s="106" t="s">
        <v>2</v>
      </c>
      <c r="B24" s="80"/>
      <c r="C24" s="107"/>
      <c r="D24" s="56"/>
      <c r="E24" s="56"/>
      <c r="F24" s="56"/>
      <c r="G24" s="56"/>
      <c r="H24" s="56"/>
      <c r="I24" s="56"/>
      <c r="J24" s="56"/>
      <c r="K24" s="56"/>
      <c r="L24" s="56"/>
      <c r="M24" s="114"/>
      <c r="N24" s="61" t="s">
        <v>6</v>
      </c>
      <c r="O24" s="62"/>
      <c r="P24" s="85"/>
      <c r="Q24" s="86"/>
      <c r="R24" s="86"/>
      <c r="S24" s="86"/>
      <c r="T24" s="86"/>
      <c r="U24" s="86"/>
      <c r="V24" s="86"/>
      <c r="W24" s="86"/>
      <c r="X24" s="86"/>
      <c r="Y24" s="87"/>
    </row>
    <row r="25" spans="1:37" ht="15.75" customHeight="1" thickBot="1">
      <c r="A25" s="97" t="s">
        <v>13</v>
      </c>
      <c r="B25" s="98"/>
      <c r="C25" s="99"/>
      <c r="D25" s="115"/>
      <c r="E25" s="116"/>
      <c r="F25" s="116"/>
      <c r="G25" s="116"/>
      <c r="H25" s="116"/>
      <c r="I25" s="116"/>
      <c r="J25" s="116"/>
      <c r="K25" s="116"/>
      <c r="L25" s="116"/>
      <c r="M25" s="117"/>
      <c r="N25" s="89" t="s">
        <v>8</v>
      </c>
      <c r="O25" s="90"/>
      <c r="P25" s="111"/>
      <c r="Q25" s="112"/>
      <c r="R25" s="112"/>
      <c r="S25" s="112"/>
      <c r="T25" s="112"/>
      <c r="U25" s="112"/>
      <c r="V25" s="112"/>
      <c r="W25" s="112"/>
      <c r="X25" s="112"/>
      <c r="Y25" s="113"/>
    </row>
    <row r="26" spans="1:37" ht="19.5" customHeight="1" thickTop="1" thickBot="1">
      <c r="A26" s="47" t="s">
        <v>29</v>
      </c>
      <c r="B26" s="48"/>
      <c r="C26" s="49"/>
      <c r="D26" s="100"/>
      <c r="E26" s="101"/>
      <c r="F26" s="101"/>
      <c r="G26" s="101"/>
      <c r="H26" s="101"/>
      <c r="I26" s="101"/>
      <c r="J26" s="101"/>
      <c r="K26" s="101"/>
      <c r="L26" s="101"/>
      <c r="M26" s="101"/>
      <c r="N26" s="101"/>
      <c r="O26" s="101"/>
      <c r="P26" s="101"/>
      <c r="Q26" s="101"/>
      <c r="R26" s="101"/>
      <c r="S26" s="101"/>
      <c r="T26" s="101"/>
      <c r="U26" s="101"/>
      <c r="V26" s="101"/>
      <c r="W26" s="101"/>
      <c r="X26" s="101"/>
      <c r="Y26" s="102"/>
    </row>
    <row r="27" spans="1:37" ht="5.25" customHeight="1" thickTop="1">
      <c r="A27" s="5"/>
      <c r="B27" s="5"/>
      <c r="C27" s="6"/>
      <c r="D27" s="6"/>
      <c r="E27" s="6"/>
      <c r="F27" s="6"/>
      <c r="G27" s="6"/>
      <c r="H27" s="6"/>
      <c r="I27" s="6"/>
      <c r="J27" s="6"/>
      <c r="K27" s="6"/>
      <c r="L27" s="6"/>
      <c r="M27" s="6"/>
      <c r="N27" s="6"/>
      <c r="O27" s="6"/>
      <c r="P27" s="7"/>
      <c r="Q27" s="7"/>
      <c r="R27" s="6"/>
      <c r="S27" s="8"/>
      <c r="T27" s="8"/>
      <c r="U27" s="8"/>
      <c r="V27" s="8"/>
      <c r="W27" s="8"/>
      <c r="X27" s="8"/>
      <c r="Y27" s="8"/>
    </row>
    <row r="28" spans="1:37" ht="16.5" customHeight="1">
      <c r="A28" s="108" t="s">
        <v>23</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10"/>
      <c r="AK28"/>
    </row>
    <row r="29" spans="1:37" s="10" customFormat="1" ht="13.5" customHeight="1" thickBot="1">
      <c r="A29" s="96" t="s">
        <v>14</v>
      </c>
      <c r="B29" s="66"/>
      <c r="C29" s="66"/>
      <c r="D29" s="66"/>
      <c r="E29" s="66"/>
      <c r="F29" s="66"/>
      <c r="G29" s="66"/>
      <c r="H29" s="66"/>
      <c r="I29" s="88"/>
      <c r="J29" s="65" t="s">
        <v>24</v>
      </c>
      <c r="K29" s="66"/>
      <c r="L29" s="88"/>
      <c r="M29" s="65" t="s">
        <v>53</v>
      </c>
      <c r="N29" s="66"/>
      <c r="O29" s="88"/>
      <c r="P29" s="103" t="s">
        <v>54</v>
      </c>
      <c r="Q29" s="104"/>
      <c r="R29" s="105"/>
      <c r="S29" s="58" t="s">
        <v>22</v>
      </c>
      <c r="T29" s="58"/>
      <c r="U29" s="65" t="s">
        <v>55</v>
      </c>
      <c r="V29" s="66"/>
      <c r="W29" s="66"/>
      <c r="X29" s="66"/>
      <c r="Y29" s="67"/>
      <c r="Z29" s="9"/>
      <c r="AA29" s="9"/>
      <c r="AB29" s="9"/>
      <c r="AC29" s="9"/>
      <c r="AD29" s="9"/>
      <c r="AE29" s="9"/>
      <c r="AF29" s="9"/>
      <c r="AG29" s="9"/>
      <c r="AH29" s="9"/>
      <c r="AI29" s="9"/>
      <c r="AJ29" s="9"/>
      <c r="AK29" s="9"/>
    </row>
    <row r="30" spans="1:37" ht="18" customHeight="1" thickTop="1" thickBot="1">
      <c r="A30" s="192" t="s">
        <v>50</v>
      </c>
      <c r="B30" s="193"/>
      <c r="C30" s="193"/>
      <c r="D30" s="193"/>
      <c r="E30" s="193"/>
      <c r="F30" s="193"/>
      <c r="G30" s="193"/>
      <c r="H30" s="193"/>
      <c r="I30" s="194"/>
      <c r="J30" s="162" t="s">
        <v>51</v>
      </c>
      <c r="K30" s="163"/>
      <c r="L30" s="163"/>
      <c r="M30" s="82">
        <v>14250</v>
      </c>
      <c r="N30" s="83"/>
      <c r="O30" s="84"/>
      <c r="P30" s="203">
        <f>ROUND(M30*0.1,0)</f>
        <v>1425</v>
      </c>
      <c r="Q30" s="204"/>
      <c r="R30" s="204"/>
      <c r="S30" s="71"/>
      <c r="T30" s="72"/>
      <c r="U30" s="228">
        <f>IF(S30&lt;50,M30*S30,IF(S30&lt;100,M31*S30,M32*S30))</f>
        <v>0</v>
      </c>
      <c r="V30" s="228"/>
      <c r="W30" s="228"/>
      <c r="X30" s="228"/>
      <c r="Y30" s="229"/>
    </row>
    <row r="31" spans="1:37" ht="18" customHeight="1" thickTop="1" thickBot="1">
      <c r="A31" s="195"/>
      <c r="B31" s="196"/>
      <c r="C31" s="196"/>
      <c r="D31" s="196"/>
      <c r="E31" s="196"/>
      <c r="F31" s="196"/>
      <c r="G31" s="196"/>
      <c r="H31" s="196"/>
      <c r="I31" s="197"/>
      <c r="J31" s="162" t="s">
        <v>27</v>
      </c>
      <c r="K31" s="163"/>
      <c r="L31" s="163"/>
      <c r="M31" s="82">
        <v>13500</v>
      </c>
      <c r="N31" s="83"/>
      <c r="O31" s="84"/>
      <c r="P31" s="203">
        <f>ROUND(M31*0.1,0)</f>
        <v>1350</v>
      </c>
      <c r="Q31" s="204"/>
      <c r="R31" s="204"/>
      <c r="S31" s="71"/>
      <c r="T31" s="72"/>
      <c r="U31" s="228"/>
      <c r="V31" s="228"/>
      <c r="W31" s="228"/>
      <c r="X31" s="228"/>
      <c r="Y31" s="229"/>
    </row>
    <row r="32" spans="1:37" ht="18" customHeight="1" thickTop="1" thickBot="1">
      <c r="A32" s="198"/>
      <c r="B32" s="199"/>
      <c r="C32" s="199"/>
      <c r="D32" s="199"/>
      <c r="E32" s="199"/>
      <c r="F32" s="199"/>
      <c r="G32" s="199"/>
      <c r="H32" s="199"/>
      <c r="I32" s="200"/>
      <c r="J32" s="59" t="s">
        <v>25</v>
      </c>
      <c r="K32" s="60"/>
      <c r="L32" s="60"/>
      <c r="M32" s="225">
        <v>12750</v>
      </c>
      <c r="N32" s="226"/>
      <c r="O32" s="227"/>
      <c r="P32" s="223">
        <f>ROUND(M32*0.1,0)</f>
        <v>1275</v>
      </c>
      <c r="Q32" s="224"/>
      <c r="R32" s="224"/>
      <c r="S32" s="71"/>
      <c r="T32" s="72"/>
      <c r="U32" s="230"/>
      <c r="V32" s="230"/>
      <c r="W32" s="230"/>
      <c r="X32" s="230"/>
      <c r="Y32" s="231"/>
    </row>
    <row r="33" spans="1:36" s="12" customFormat="1" ht="4.5" customHeight="1" thickTop="1">
      <c r="A33" s="44"/>
      <c r="B33" s="44"/>
      <c r="C33" s="44"/>
      <c r="D33" s="44"/>
      <c r="E33" s="44"/>
      <c r="F33" s="44"/>
      <c r="G33" s="44"/>
      <c r="H33" s="44"/>
      <c r="I33" s="44"/>
      <c r="J33" s="44"/>
      <c r="K33" s="45"/>
      <c r="L33" s="45"/>
      <c r="M33" s="25"/>
      <c r="N33" s="25"/>
      <c r="O33" s="25"/>
      <c r="P33" s="26"/>
      <c r="Q33" s="26"/>
      <c r="R33" s="26"/>
      <c r="S33" s="28"/>
      <c r="T33" s="28"/>
      <c r="U33" s="28"/>
      <c r="V33" s="28"/>
      <c r="W33" s="28"/>
      <c r="X33" s="28"/>
      <c r="Y33" s="28"/>
      <c r="Z33" s="11"/>
      <c r="AA33" s="11"/>
      <c r="AB33" s="11"/>
      <c r="AC33" s="11"/>
      <c r="AD33" s="11"/>
      <c r="AE33" s="11"/>
      <c r="AF33" s="11"/>
      <c r="AG33" s="11"/>
      <c r="AH33" s="11"/>
      <c r="AI33" s="11"/>
      <c r="AJ33" s="11"/>
    </row>
    <row r="34" spans="1:36" s="12" customFormat="1" ht="18.75" customHeight="1">
      <c r="A34" s="53" t="s">
        <v>15</v>
      </c>
      <c r="B34" s="54"/>
      <c r="C34" s="54"/>
      <c r="D34" s="54"/>
      <c r="E34" s="54"/>
      <c r="F34" s="54"/>
      <c r="G34" s="54"/>
      <c r="H34" s="54"/>
      <c r="I34" s="54"/>
      <c r="J34" s="54"/>
      <c r="K34" s="27"/>
      <c r="L34" s="232" t="s">
        <v>28</v>
      </c>
      <c r="M34" s="233"/>
      <c r="N34" s="233"/>
      <c r="O34" s="30"/>
      <c r="P34" s="209" t="s">
        <v>56</v>
      </c>
      <c r="Q34" s="210"/>
      <c r="R34" s="210"/>
      <c r="S34" s="236">
        <f>U30</f>
        <v>0</v>
      </c>
      <c r="T34" s="237"/>
      <c r="U34" s="237"/>
      <c r="V34" s="237"/>
      <c r="W34" s="237"/>
      <c r="X34" s="237"/>
      <c r="Y34" s="238"/>
      <c r="Z34" s="29"/>
      <c r="AA34" s="11"/>
      <c r="AB34" s="11"/>
      <c r="AC34" s="11"/>
      <c r="AD34" s="11"/>
      <c r="AE34" s="11"/>
      <c r="AF34" s="11"/>
      <c r="AG34" s="11"/>
    </row>
    <row r="35" spans="1:36" s="12" customFormat="1" ht="18" customHeight="1">
      <c r="A35" s="186"/>
      <c r="B35" s="187"/>
      <c r="C35" s="187"/>
      <c r="D35" s="187"/>
      <c r="E35" s="187"/>
      <c r="F35" s="187"/>
      <c r="G35" s="187"/>
      <c r="H35" s="187"/>
      <c r="I35" s="187"/>
      <c r="J35" s="188"/>
      <c r="K35" s="46"/>
      <c r="L35" s="217">
        <f>S30</f>
        <v>0</v>
      </c>
      <c r="M35" s="218"/>
      <c r="N35" s="219"/>
      <c r="O35" s="30"/>
      <c r="P35" s="211" t="s">
        <v>57</v>
      </c>
      <c r="Q35" s="212"/>
      <c r="R35" s="213"/>
      <c r="S35" s="183">
        <f>ROUND(U30*0.1,0)</f>
        <v>0</v>
      </c>
      <c r="T35" s="184"/>
      <c r="U35" s="184"/>
      <c r="V35" s="184"/>
      <c r="W35" s="184"/>
      <c r="X35" s="184"/>
      <c r="Y35" s="185"/>
      <c r="Z35" s="29"/>
      <c r="AA35" s="11"/>
      <c r="AB35" s="11"/>
      <c r="AC35" s="11"/>
      <c r="AD35" s="11"/>
      <c r="AE35" s="11"/>
      <c r="AF35" s="11"/>
      <c r="AG35" s="11"/>
    </row>
    <row r="36" spans="1:36" s="12" customFormat="1" ht="23.25" customHeight="1">
      <c r="A36" s="189"/>
      <c r="B36" s="190"/>
      <c r="C36" s="190"/>
      <c r="D36" s="190"/>
      <c r="E36" s="190"/>
      <c r="F36" s="190"/>
      <c r="G36" s="190"/>
      <c r="H36" s="190"/>
      <c r="I36" s="190"/>
      <c r="J36" s="191"/>
      <c r="K36" s="46"/>
      <c r="L36" s="220"/>
      <c r="M36" s="221"/>
      <c r="N36" s="222"/>
      <c r="O36" s="30"/>
      <c r="P36" s="234" t="s">
        <v>58</v>
      </c>
      <c r="Q36" s="235"/>
      <c r="R36" s="235"/>
      <c r="S36" s="214" t="str">
        <f>IF(OR(D17="",D18="",D19="",D20="",P16="",P17="",P18="",L35=0),"必須項目が未記入です",SUM(S34:Y35))</f>
        <v>必須項目が未記入です</v>
      </c>
      <c r="T36" s="215"/>
      <c r="U36" s="215"/>
      <c r="V36" s="215"/>
      <c r="W36" s="215"/>
      <c r="X36" s="215"/>
      <c r="Y36" s="216"/>
      <c r="Z36" s="29"/>
      <c r="AA36" s="11"/>
      <c r="AB36" s="11"/>
      <c r="AC36" s="11"/>
      <c r="AD36" s="11"/>
      <c r="AE36" s="11"/>
      <c r="AF36" s="11"/>
      <c r="AG36" s="11"/>
    </row>
    <row r="37" spans="1:36" s="34" customFormat="1" ht="34.5" customHeight="1">
      <c r="A37" s="206" t="s">
        <v>52</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33"/>
      <c r="AA37" s="33"/>
      <c r="AB37" s="33"/>
      <c r="AC37" s="33"/>
      <c r="AD37" s="33"/>
      <c r="AE37" s="33"/>
      <c r="AF37" s="33"/>
      <c r="AG37" s="33"/>
      <c r="AH37" s="33"/>
      <c r="AI37" s="33"/>
      <c r="AJ37" s="33"/>
    </row>
    <row r="38" spans="1:36" s="4" customFormat="1" ht="24" customHeight="1">
      <c r="A38" s="207" t="s">
        <v>31</v>
      </c>
      <c r="B38" s="208"/>
      <c r="C38" s="39" t="s">
        <v>41</v>
      </c>
      <c r="D38" s="201"/>
      <c r="E38" s="201"/>
      <c r="F38" s="201"/>
      <c r="G38" s="201"/>
      <c r="H38" s="201"/>
      <c r="I38" s="201"/>
      <c r="J38" s="201"/>
      <c r="K38" s="201"/>
      <c r="L38" s="202"/>
      <c r="M38" s="41" t="s">
        <v>32</v>
      </c>
      <c r="N38" s="201"/>
      <c r="O38" s="202"/>
      <c r="P38" s="41" t="s">
        <v>33</v>
      </c>
      <c r="Q38" s="42"/>
      <c r="R38" s="40"/>
      <c r="S38" s="41" t="s">
        <v>34</v>
      </c>
      <c r="T38" s="201"/>
      <c r="U38" s="201"/>
      <c r="V38" s="202"/>
      <c r="W38" s="41" t="s">
        <v>35</v>
      </c>
      <c r="X38" s="42"/>
      <c r="Y38" s="43"/>
      <c r="Z38" s="13"/>
      <c r="AA38" s="13"/>
      <c r="AB38" s="13"/>
      <c r="AC38" s="13"/>
      <c r="AD38" s="13"/>
      <c r="AE38" s="13"/>
      <c r="AF38" s="13"/>
      <c r="AG38" s="13"/>
      <c r="AH38" s="13"/>
      <c r="AI38" s="13"/>
      <c r="AJ38" s="13"/>
    </row>
    <row r="39" spans="1:36">
      <c r="A39" s="205" t="s">
        <v>36</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row>
  </sheetData>
  <sheetProtection algorithmName="SHA-512" hashValue="aW3uG9AqtD9KzfxjGw5z4GDehqyPrthoZSPh7zaYhWrEJ76u3nqHFxUM+adRrq9SfALsOaAEu1LwLg+iOGxB2w==" saltValue="ubDKl5fUZdlnRTqOkB8WeQ==" spinCount="100000" sheet="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94">
    <mergeCell ref="A39:Y39"/>
    <mergeCell ref="P31:R31"/>
    <mergeCell ref="A37:Y37"/>
    <mergeCell ref="A38:B38"/>
    <mergeCell ref="P34:R34"/>
    <mergeCell ref="P35:R35"/>
    <mergeCell ref="S36:Y36"/>
    <mergeCell ref="L35:N36"/>
    <mergeCell ref="P32:R32"/>
    <mergeCell ref="M32:O32"/>
    <mergeCell ref="U30:Y32"/>
    <mergeCell ref="D38:L38"/>
    <mergeCell ref="N38:O38"/>
    <mergeCell ref="L34:N34"/>
    <mergeCell ref="P36:R36"/>
    <mergeCell ref="S34:Y34"/>
    <mergeCell ref="S35:Y35"/>
    <mergeCell ref="A35:J36"/>
    <mergeCell ref="A30:I32"/>
    <mergeCell ref="T38:V38"/>
    <mergeCell ref="J30:L30"/>
    <mergeCell ref="P30:R30"/>
    <mergeCell ref="W1:Y1"/>
    <mergeCell ref="A2:S2"/>
    <mergeCell ref="T2:Y2"/>
    <mergeCell ref="J31:L31"/>
    <mergeCell ref="M31:O31"/>
    <mergeCell ref="A13:C13"/>
    <mergeCell ref="A11:Y11"/>
    <mergeCell ref="N9:O9"/>
    <mergeCell ref="D9:E9"/>
    <mergeCell ref="G9:H9"/>
    <mergeCell ref="J9:K9"/>
    <mergeCell ref="A9:C9"/>
    <mergeCell ref="D13:Y13"/>
    <mergeCell ref="P16:Y16"/>
    <mergeCell ref="A14:C14"/>
    <mergeCell ref="D20:Y20"/>
    <mergeCell ref="D15:Y15"/>
    <mergeCell ref="A17:C17"/>
    <mergeCell ref="A15:C15"/>
    <mergeCell ref="D17:M17"/>
    <mergeCell ref="D16:E16"/>
    <mergeCell ref="F16:H16"/>
    <mergeCell ref="I16:J16"/>
    <mergeCell ref="K16:M16"/>
    <mergeCell ref="D23:Y23"/>
    <mergeCell ref="A3:Y3"/>
    <mergeCell ref="R4:Y4"/>
    <mergeCell ref="A7:Y7"/>
    <mergeCell ref="A12:C12"/>
    <mergeCell ref="P9:S9"/>
    <mergeCell ref="D12:Y12"/>
    <mergeCell ref="A6:Y6"/>
    <mergeCell ref="A5:Y5"/>
    <mergeCell ref="D14:Y14"/>
    <mergeCell ref="N17:O17"/>
    <mergeCell ref="P17:Y17"/>
    <mergeCell ref="N16:O16"/>
    <mergeCell ref="A20:C20"/>
    <mergeCell ref="A16:C16"/>
    <mergeCell ref="A18:C18"/>
    <mergeCell ref="M29:O29"/>
    <mergeCell ref="N18:O18"/>
    <mergeCell ref="G18:I18"/>
    <mergeCell ref="J18:M18"/>
    <mergeCell ref="A29:I29"/>
    <mergeCell ref="J29:L29"/>
    <mergeCell ref="A25:C25"/>
    <mergeCell ref="D26:Y26"/>
    <mergeCell ref="P29:R29"/>
    <mergeCell ref="A24:C24"/>
    <mergeCell ref="A28:Y28"/>
    <mergeCell ref="P25:Y25"/>
    <mergeCell ref="N25:O25"/>
    <mergeCell ref="D24:M24"/>
    <mergeCell ref="D25:M25"/>
    <mergeCell ref="A23:C23"/>
    <mergeCell ref="A26:C26"/>
    <mergeCell ref="P18:Y18"/>
    <mergeCell ref="A34:J34"/>
    <mergeCell ref="D19:Y19"/>
    <mergeCell ref="S29:T29"/>
    <mergeCell ref="J32:L32"/>
    <mergeCell ref="N24:O24"/>
    <mergeCell ref="D22:Y22"/>
    <mergeCell ref="U29:Y29"/>
    <mergeCell ref="D18:F18"/>
    <mergeCell ref="S30:T32"/>
    <mergeCell ref="A22:C22"/>
    <mergeCell ref="A21:Y21"/>
    <mergeCell ref="A19:C19"/>
    <mergeCell ref="M30:O30"/>
    <mergeCell ref="P24:Y24"/>
  </mergeCells>
  <phoneticPr fontId="4"/>
  <conditionalFormatting sqref="U30:Y32">
    <cfRule type="cellIs" dxfId="6" priority="28" operator="lessThanOrEqual">
      <formula>0</formula>
    </cfRule>
  </conditionalFormatting>
  <conditionalFormatting sqref="P16:Y18 S30:T32">
    <cfRule type="containsBlanks" dxfId="5" priority="8" stopIfTrue="1">
      <formula>LEN(TRIM(P16))=0</formula>
    </cfRule>
  </conditionalFormatting>
  <conditionalFormatting sqref="D17:M17 D18:F18 P16:Y18">
    <cfRule type="containsBlanks" dxfId="4" priority="6" stopIfTrue="1">
      <formula>LEN(TRIM(D16))=0</formula>
    </cfRule>
  </conditionalFormatting>
  <conditionalFormatting sqref="D9:E9 G9:H9 J9:K9 D12:Y15">
    <cfRule type="containsBlanks" dxfId="3" priority="5" stopIfTrue="1">
      <formula>LEN(TRIM(D9))=0</formula>
    </cfRule>
  </conditionalFormatting>
  <conditionalFormatting sqref="F16 K16">
    <cfRule type="containsBlanks" dxfId="2" priority="3">
      <formula>LEN(TRIM(F16))=0</formula>
    </cfRule>
  </conditionalFormatting>
  <conditionalFormatting sqref="D19:Y19">
    <cfRule type="containsBlanks" dxfId="1" priority="2" stopIfTrue="1">
      <formula>LEN(TRIM(D19))=0</formula>
    </cfRule>
  </conditionalFormatting>
  <conditionalFormatting sqref="D20">
    <cfRule type="containsBlanks" dxfId="0" priority="1">
      <formula>LEN(TRIM(D20))=0</formula>
    </cfRule>
  </conditionalFormatting>
  <dataValidations count="10">
    <dataValidation imeMode="hiragana" allowBlank="1" showInputMessage="1" showErrorMessage="1" sqref="D13 D15 D17:M17 D23 A35" xr:uid="{00000000-0002-0000-0000-000000000000}"/>
    <dataValidation imeMode="on" allowBlank="1" showInputMessage="1" showErrorMessage="1" sqref="D22" xr:uid="{00000000-0002-0000-0000-000001000000}"/>
    <dataValidation imeMode="fullKatakana" allowBlank="1" showInputMessage="1" showErrorMessage="1" sqref="D12" xr:uid="{00000000-0002-0000-0000-000003000000}"/>
    <dataValidation imeMode="halfAlpha" allowBlank="1" showInputMessage="1" showErrorMessage="1" sqref="J9 Y9 D18 D14 T9 K33 D9 G9" xr:uid="{00000000-0002-0000-0000-000004000000}"/>
    <dataValidation imeMode="halfKatakana" allowBlank="1" showInputMessage="1" showErrorMessage="1" sqref="D24:M24 K16 F16" xr:uid="{00000000-0002-0000-0000-000005000000}"/>
    <dataValidation imeMode="off" allowBlank="1" showInputMessage="1" showErrorMessage="1" sqref="P17:Y18 P24:Y25" xr:uid="{00000000-0002-0000-0000-000006000000}"/>
    <dataValidation imeMode="halfAlpha" allowBlank="1" showInputMessage="1" showErrorMessage="1" prompt="【例】 Taro Yamada" sqref="P16:Y16" xr:uid="{00000000-0002-0000-0000-000007000000}"/>
    <dataValidation type="list" allowBlank="1" showInputMessage="1" showErrorMessage="1" prompt="プルダウンから選択してください" sqref="J18:M18" xr:uid="{A30F3BDF-41F6-401B-9C7E-94C44083508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9B53D78E-A24E-4929-9A1B-430F30048433}"/>
    <dataValidation type="whole" imeMode="off" allowBlank="1" showInputMessage="1" showErrorMessage="1" sqref="S30:T32" xr:uid="{F96A8483-7FA9-4A60-99AA-8891E55E43A0}">
      <formula1>6</formula1>
      <formula2>1000</formula2>
    </dataValidation>
  </dataValidations>
  <printOptions horizontalCentered="1"/>
  <pageMargins left="0.39370078740157483" right="0.39370078740157483" top="0.19685039370078741" bottom="0" header="0.19685039370078741" footer="0"/>
  <pageSetup paperSize="9" scale="9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9576" r:id="rId5" name="オプション 5480">
              <controlPr defaultSize="0" autoFill="0" autoLine="0" autoPict="0">
                <anchor moveWithCells="1" sizeWithCells="1">
                  <from>
                    <xdr:col>3</xdr:col>
                    <xdr:colOff>0</xdr:colOff>
                    <xdr:row>25</xdr:row>
                    <xdr:rowOff>0</xdr:rowOff>
                  </from>
                  <to>
                    <xdr:col>7</xdr:col>
                    <xdr:colOff>209550</xdr:colOff>
                    <xdr:row>26</xdr:row>
                    <xdr:rowOff>31750</xdr:rowOff>
                  </to>
                </anchor>
              </controlPr>
            </control>
          </mc:Choice>
        </mc:AlternateContent>
        <mc:AlternateContent xmlns:mc="http://schemas.openxmlformats.org/markup-compatibility/2006">
          <mc:Choice Requires="x14">
            <control shapeId="9577" r:id="rId6" name="オプション 5481">
              <controlPr defaultSize="0" autoFill="0" autoLine="0" autoPict="0">
                <anchor moveWithCells="1" sizeWithCells="1">
                  <from>
                    <xdr:col>7</xdr:col>
                    <xdr:colOff>158750</xdr:colOff>
                    <xdr:row>25</xdr:row>
                    <xdr:rowOff>0</xdr:rowOff>
                  </from>
                  <to>
                    <xdr:col>12</xdr:col>
                    <xdr:colOff>50800</xdr:colOff>
                    <xdr:row>26</xdr:row>
                    <xdr:rowOff>31750</xdr:rowOff>
                  </to>
                </anchor>
              </controlPr>
            </control>
          </mc:Choice>
        </mc:AlternateContent>
        <mc:AlternateContent xmlns:mc="http://schemas.openxmlformats.org/markup-compatibility/2006">
          <mc:Choice Requires="x14">
            <control shapeId="9578" r:id="rId7" name="オプション 5482">
              <controlPr defaultSize="0" autoFill="0" autoLine="0" autoPict="0">
                <anchor moveWithCells="1" sizeWithCells="1">
                  <from>
                    <xdr:col>12</xdr:col>
                    <xdr:colOff>0</xdr:colOff>
                    <xdr:row>25</xdr:row>
                    <xdr:rowOff>0</xdr:rowOff>
                  </from>
                  <to>
                    <xdr:col>16</xdr:col>
                    <xdr:colOff>146050</xdr:colOff>
                    <xdr:row>26</xdr:row>
                    <xdr:rowOff>31750</xdr:rowOff>
                  </to>
                </anchor>
              </controlPr>
            </control>
          </mc:Choice>
        </mc:AlternateContent>
        <mc:AlternateContent xmlns:mc="http://schemas.openxmlformats.org/markup-compatibility/2006">
          <mc:Choice Requires="x14">
            <control shapeId="9579" r:id="rId8" name="オプション 5483">
              <controlPr defaultSize="0" autoFill="0" autoLine="0" autoPict="0">
                <anchor moveWithCells="1" sizeWithCells="1">
                  <from>
                    <xdr:col>16</xdr:col>
                    <xdr:colOff>88900</xdr:colOff>
                    <xdr:row>25</xdr:row>
                    <xdr:rowOff>0</xdr:rowOff>
                  </from>
                  <to>
                    <xdr:col>20</xdr:col>
                    <xdr:colOff>95250</xdr:colOff>
                    <xdr:row>26</xdr:row>
                    <xdr:rowOff>31750</xdr:rowOff>
                  </to>
                </anchor>
              </controlPr>
            </control>
          </mc:Choice>
        </mc:AlternateContent>
        <mc:AlternateContent xmlns:mc="http://schemas.openxmlformats.org/markup-compatibility/2006">
          <mc:Choice Requires="x14">
            <control shapeId="9580" r:id="rId9" name="オプション 5484">
              <controlPr defaultSize="0" autoFill="0" autoLine="0" autoPict="0">
                <anchor moveWithCells="1" sizeWithCells="1">
                  <from>
                    <xdr:col>20</xdr:col>
                    <xdr:colOff>50800</xdr:colOff>
                    <xdr:row>25</xdr:row>
                    <xdr:rowOff>0</xdr:rowOff>
                  </from>
                  <to>
                    <xdr:col>24</xdr:col>
                    <xdr:colOff>190500</xdr:colOff>
                    <xdr:row>26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3"/>
  <sheetData>
    <row r="1" spans="1:1">
      <c r="A1" s="32" t="s">
        <v>39</v>
      </c>
    </row>
    <row r="2" spans="1:1">
      <c r="A2">
        <v>1</v>
      </c>
    </row>
  </sheetData>
  <phoneticPr fontId="4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Negishi</cp:lastModifiedBy>
  <cp:lastPrinted>2023-08-01T02:00:50Z</cp:lastPrinted>
  <dcterms:created xsi:type="dcterms:W3CDTF">2013-06-04T06:36:37Z</dcterms:created>
  <dcterms:modified xsi:type="dcterms:W3CDTF">2023-12-05T01:45:20Z</dcterms:modified>
</cp:coreProperties>
</file>