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tokyosrvfp4\Voucher\申込書\HPE&amp;HPI\"/>
    </mc:Choice>
  </mc:AlternateContent>
  <xr:revisionPtr revIDLastSave="0" documentId="13_ncr:1_{DFF82B3A-999E-4CE9-B738-C19AA8D66B15}" xr6:coauthVersionLast="47" xr6:coauthVersionMax="47" xr10:uidLastSave="{00000000-0000-0000-0000-000000000000}"/>
  <workbookProtection workbookAlgorithmName="SHA-512" workbookHashValue="mc4TJR0dGeCavY9lenArIUlvvCQEonOM2v+TxAqQwNwKOXgq93GXaxM0BO0tyFuVppe2ZZSvXRK2KWXeNS/LAQ==" workbookSaltValue="6B9Varamne2gKBvT1fuL7w==" workbookSpinCount="100000" lockStructure="1"/>
  <bookViews>
    <workbookView xWindow="-110" yWindow="-110" windowWidth="19420" windowHeight="10420" xr2:uid="{00000000-000D-0000-FFFF-FFFF00000000}"/>
  </bookViews>
  <sheets>
    <sheet name="申込書" sheetId="1" r:id="rId1"/>
    <sheet name="Sheet1" sheetId="2" state="hidden" r:id="rId2"/>
  </sheets>
  <definedNames>
    <definedName name="_xlnm.Print_Area" localSheetId="0">申込書!$A$1:$Y$43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37" i="1" l="1"/>
  <c r="V38" i="1" s="1"/>
  <c r="P38" i="1"/>
  <c r="A40" i="1" s="1"/>
  <c r="R35" i="1"/>
  <c r="R34" i="1"/>
  <c r="R30" i="1"/>
  <c r="R27" i="1"/>
  <c r="R24" i="1"/>
  <c r="V39" i="1" l="1"/>
  <c r="S4" i="1"/>
</calcChain>
</file>

<file path=xl/sharedStrings.xml><?xml version="1.0" encoding="utf-8"?>
<sst xmlns="http://schemas.openxmlformats.org/spreadsheetml/2006/main" count="70" uniqueCount="60">
  <si>
    <t>申込日</t>
    <rPh sb="0" eb="2">
      <t>モウシコミ</t>
    </rPh>
    <rPh sb="2" eb="3">
      <t>ビ</t>
    </rPh>
    <phoneticPr fontId="3"/>
  </si>
  <si>
    <t>サイトID</t>
    <phoneticPr fontId="3"/>
  </si>
  <si>
    <r>
      <rPr>
        <sz val="8"/>
        <rFont val="Meiryo UI"/>
        <family val="3"/>
        <charset val="128"/>
      </rPr>
      <t>フリガナ</t>
    </r>
  </si>
  <si>
    <r>
      <rPr>
        <sz val="8"/>
        <rFont val="Meiryo UI"/>
        <family val="3"/>
        <charset val="128"/>
      </rPr>
      <t>企業名</t>
    </r>
    <phoneticPr fontId="3"/>
  </si>
  <si>
    <t>企業名(英語)</t>
    <rPh sb="4" eb="6">
      <t>エイゴ</t>
    </rPh>
    <phoneticPr fontId="3"/>
  </si>
  <si>
    <t>部署名</t>
    <phoneticPr fontId="3"/>
  </si>
  <si>
    <t>氏名</t>
    <phoneticPr fontId="3"/>
  </si>
  <si>
    <t>郵便番号</t>
    <rPh sb="0" eb="2">
      <t>ユウビン</t>
    </rPh>
    <rPh sb="2" eb="4">
      <t>バンゴウ</t>
    </rPh>
    <phoneticPr fontId="3"/>
  </si>
  <si>
    <r>
      <rPr>
        <sz val="8"/>
        <color indexed="8"/>
        <rFont val="Meiryo UI"/>
        <family val="3"/>
        <charset val="128"/>
      </rPr>
      <t>都道府県</t>
    </r>
  </si>
  <si>
    <t>備考欄　</t>
    <rPh sb="0" eb="2">
      <t>ビコウ</t>
    </rPh>
    <rPh sb="2" eb="3">
      <t>ラン</t>
    </rPh>
    <phoneticPr fontId="3"/>
  </si>
  <si>
    <t>年</t>
    <rPh sb="0" eb="1">
      <t>ネン</t>
    </rPh>
    <phoneticPr fontId="2"/>
  </si>
  <si>
    <t>月</t>
    <rPh sb="0" eb="1">
      <t>ガツ</t>
    </rPh>
    <phoneticPr fontId="2"/>
  </si>
  <si>
    <t>日</t>
    <rPh sb="0" eb="1">
      <t>ニチ</t>
    </rPh>
    <phoneticPr fontId="2"/>
  </si>
  <si>
    <t>Eメール</t>
  </si>
  <si>
    <t>選択してください</t>
    <rPh sb="0" eb="2">
      <t>センタク</t>
    </rPh>
    <phoneticPr fontId="2"/>
  </si>
  <si>
    <t>*弊社テストセンターの場合のみ記入</t>
    <rPh sb="1" eb="3">
      <t>ヘイシャ</t>
    </rPh>
    <rPh sb="15" eb="17">
      <t>キニュウ</t>
    </rPh>
    <phoneticPr fontId="2"/>
  </si>
  <si>
    <t>合計数</t>
    <rPh sb="0" eb="2">
      <t>ゴウケイ</t>
    </rPh>
    <rPh sb="2" eb="3">
      <t>スウ</t>
    </rPh>
    <phoneticPr fontId="2"/>
  </si>
  <si>
    <t>Pearson VUE Confidential</t>
    <phoneticPr fontId="3"/>
  </si>
  <si>
    <t>合計（税込）</t>
    <rPh sb="0" eb="2">
      <t>ゴウケイ</t>
    </rPh>
    <rPh sb="3" eb="5">
      <t>ゼイコミ</t>
    </rPh>
    <phoneticPr fontId="3"/>
  </si>
  <si>
    <t>小計（税抜）</t>
    <rPh sb="0" eb="2">
      <t>ショウケイ</t>
    </rPh>
    <rPh sb="3" eb="5">
      <t>ゼイヌキ</t>
    </rPh>
    <phoneticPr fontId="3"/>
  </si>
  <si>
    <t>支払方法</t>
    <rPh sb="0" eb="2">
      <t>シハライ</t>
    </rPh>
    <rPh sb="2" eb="4">
      <t>ホウホウ</t>
    </rPh>
    <phoneticPr fontId="2"/>
  </si>
  <si>
    <t>数量： 100以上</t>
    <rPh sb="0" eb="2">
      <t>スウリョウ</t>
    </rPh>
    <rPh sb="7" eb="9">
      <t>イジョウ</t>
    </rPh>
    <phoneticPr fontId="3"/>
  </si>
  <si>
    <t>数量： 1-49</t>
    <rPh sb="0" eb="2">
      <t>スウリョウ</t>
    </rPh>
    <phoneticPr fontId="3"/>
  </si>
  <si>
    <t>数量： 50-99</t>
    <rPh sb="0" eb="2">
      <t>スウリョウ</t>
    </rPh>
    <phoneticPr fontId="3"/>
  </si>
  <si>
    <t>数量： 1 以上</t>
    <rPh sb="0" eb="2">
      <t>スウリョウ</t>
    </rPh>
    <rPh sb="6" eb="8">
      <t>イジョウ</t>
    </rPh>
    <phoneticPr fontId="3"/>
  </si>
  <si>
    <t>数量</t>
    <rPh sb="0" eb="2">
      <t>スウリョウ</t>
    </rPh>
    <phoneticPr fontId="2"/>
  </si>
  <si>
    <r>
      <t>■　以下の確認事項をお読みいただき、</t>
    </r>
    <r>
      <rPr>
        <b/>
        <sz val="8"/>
        <color indexed="10"/>
        <rFont val="Meiryo UI"/>
        <family val="3"/>
        <charset val="128"/>
      </rPr>
      <t>太枠内</t>
    </r>
    <r>
      <rPr>
        <sz val="8"/>
        <color indexed="8"/>
        <rFont val="Meiryo UI"/>
        <family val="3"/>
        <charset val="128"/>
      </rPr>
      <t>をご記入後、上記申込みページよりご提出ください。</t>
    </r>
    <rPh sb="2" eb="4">
      <t>イカ</t>
    </rPh>
    <rPh sb="5" eb="7">
      <t>カクニン</t>
    </rPh>
    <rPh sb="7" eb="9">
      <t>ジコウ</t>
    </rPh>
    <rPh sb="11" eb="12">
      <t>ヨ</t>
    </rPh>
    <rPh sb="18" eb="20">
      <t>フトワク</t>
    </rPh>
    <rPh sb="19" eb="20">
      <t>シモフト</t>
    </rPh>
    <rPh sb="20" eb="21">
      <t>ナイ</t>
    </rPh>
    <rPh sb="23" eb="25">
      <t>キニュウ</t>
    </rPh>
    <rPh sb="25" eb="26">
      <t>ゴ</t>
    </rPh>
    <rPh sb="27" eb="29">
      <t>ジョウキ</t>
    </rPh>
    <rPh sb="29" eb="31">
      <t>モウシコ</t>
    </rPh>
    <rPh sb="38" eb="40">
      <t>テイシュツ</t>
    </rPh>
    <phoneticPr fontId="2"/>
  </si>
  <si>
    <t>弊社記入欄</t>
    <rPh sb="0" eb="2">
      <t>ヘイシャ</t>
    </rPh>
    <rPh sb="2" eb="4">
      <t>キニュウ</t>
    </rPh>
    <rPh sb="4" eb="5">
      <t>ラン</t>
    </rPh>
    <phoneticPr fontId="2"/>
  </si>
  <si>
    <r>
      <rPr>
        <b/>
        <sz val="13.5"/>
        <rFont val="Meiryo UI"/>
        <family val="3"/>
        <charset val="128"/>
      </rPr>
      <t>バウチャー申込書</t>
    </r>
    <r>
      <rPr>
        <b/>
        <sz val="14"/>
        <rFont val="Meiryo UI"/>
        <family val="3"/>
        <charset val="128"/>
      </rPr>
      <t xml:space="preserve">
</t>
    </r>
    <r>
      <rPr>
        <b/>
        <sz val="7"/>
        <rFont val="Meiryo UI"/>
        <family val="3"/>
        <charset val="128"/>
      </rPr>
      <t>※お申込は認定団体ごとに承ります。</t>
    </r>
    <rPh sb="5" eb="8">
      <t>モウシコミショ</t>
    </rPh>
    <phoneticPr fontId="3"/>
  </si>
  <si>
    <t>PD</t>
    <phoneticPr fontId="2"/>
  </si>
  <si>
    <t>Finance</t>
    <phoneticPr fontId="2"/>
  </si>
  <si>
    <t>DD/R</t>
    <phoneticPr fontId="2"/>
  </si>
  <si>
    <t>ORI:</t>
    <phoneticPr fontId="2"/>
  </si>
  <si>
    <t>数量： 1 以上</t>
  </si>
  <si>
    <t>英字氏名</t>
    <rPh sb="0" eb="2">
      <t>エイジ</t>
    </rPh>
    <rPh sb="2" eb="4">
      <t>シメイ</t>
    </rPh>
    <phoneticPr fontId="2"/>
  </si>
  <si>
    <t>TEL</t>
    <phoneticPr fontId="2"/>
  </si>
  <si>
    <t>支払い方法</t>
    <phoneticPr fontId="43"/>
  </si>
  <si>
    <r>
      <t xml:space="preserve">ON:
</t>
    </r>
    <r>
      <rPr>
        <sz val="11"/>
        <rFont val="Verdana"/>
        <family val="2"/>
      </rPr>
      <t xml:space="preserve">            </t>
    </r>
    <r>
      <rPr>
        <sz val="7"/>
        <color theme="0" tint="-0.14999847407452621"/>
        <rFont val="Verdana"/>
        <family val="2"/>
      </rPr>
      <t xml:space="preserve">
</t>
    </r>
    <phoneticPr fontId="2"/>
  </si>
  <si>
    <t>Updated:</t>
    <phoneticPr fontId="2"/>
  </si>
  <si>
    <t>HPI-HP5</t>
    <phoneticPr fontId="3"/>
  </si>
  <si>
    <t>HP, Inc. - HP University 認定試験　バウチャー</t>
    <phoneticPr fontId="3"/>
  </si>
  <si>
    <t>住所（英語）</t>
    <phoneticPr fontId="2"/>
  </si>
  <si>
    <t>その他住所</t>
    <phoneticPr fontId="2"/>
  </si>
  <si>
    <t>セイ</t>
    <phoneticPr fontId="2"/>
  </si>
  <si>
    <t>メイ</t>
    <phoneticPr fontId="2"/>
  </si>
  <si>
    <t>消費税（10%）</t>
    <phoneticPr fontId="3"/>
  </si>
  <si>
    <r>
      <t xml:space="preserve">     Pearson VUE </t>
    </r>
    <r>
      <rPr>
        <b/>
        <sz val="10"/>
        <color indexed="12"/>
        <rFont val="Meiryo UI"/>
        <family val="3"/>
        <charset val="128"/>
      </rPr>
      <t>バウチャー申込書</t>
    </r>
    <phoneticPr fontId="2"/>
  </si>
  <si>
    <r>
      <t>※　バウチャー申込みの際は、以下確認事項および当社の</t>
    </r>
    <r>
      <rPr>
        <sz val="7"/>
        <color indexed="12"/>
        <rFont val="Meiryo UI"/>
        <family val="3"/>
        <charset val="128"/>
      </rPr>
      <t>個人情報およびクッキーに関するポリシー</t>
    </r>
    <r>
      <rPr>
        <sz val="7"/>
        <color indexed="8"/>
        <rFont val="Meiryo UI"/>
        <family val="3"/>
        <charset val="128"/>
      </rPr>
      <t>への同意が必要です。</t>
    </r>
    <rPh sb="11" eb="12">
      <t>サイ</t>
    </rPh>
    <rPh sb="14" eb="16">
      <t>イカ</t>
    </rPh>
    <rPh sb="16" eb="18">
      <t>カクニン</t>
    </rPh>
    <rPh sb="18" eb="20">
      <t>ジコウ</t>
    </rPh>
    <rPh sb="50" eb="52">
      <t>ヒツヨウ</t>
    </rPh>
    <phoneticPr fontId="2"/>
  </si>
  <si>
    <t>単価（税抜）</t>
    <rPh sb="0" eb="2">
      <t>タンカ</t>
    </rPh>
    <rPh sb="3" eb="5">
      <t>ゼイヌキ</t>
    </rPh>
    <phoneticPr fontId="2"/>
  </si>
  <si>
    <t>金額（税抜）</t>
    <rPh sb="0" eb="2">
      <t>キンガク</t>
    </rPh>
    <rPh sb="3" eb="5">
      <t>ゼイヌキ</t>
    </rPh>
    <phoneticPr fontId="2"/>
  </si>
  <si>
    <r>
      <rPr>
        <b/>
        <sz val="7"/>
        <color rgb="FFFF0000"/>
        <rFont val="Meiryo UI"/>
        <family val="3"/>
        <charset val="128"/>
      </rPr>
      <t>確認事項</t>
    </r>
    <r>
      <rPr>
        <sz val="7"/>
        <color theme="1"/>
        <rFont val="Meiryo UI"/>
        <family val="3"/>
        <charset val="128"/>
      </rPr>
      <t xml:space="preserve">
</t>
    </r>
    <r>
      <rPr>
        <b/>
        <sz val="7"/>
        <color theme="1"/>
        <rFont val="Meiryo UI"/>
        <family val="3"/>
        <charset val="128"/>
      </rPr>
      <t xml:space="preserve">&lt;ご購入について&gt;
</t>
    </r>
    <r>
      <rPr>
        <sz val="7"/>
        <color theme="1"/>
        <rFont val="Meiryo UI"/>
        <family val="3"/>
        <charset val="128"/>
      </rPr>
      <t>・　</t>
    </r>
    <r>
      <rPr>
        <sz val="7"/>
        <color rgb="FFFF0000"/>
        <rFont val="Meiryo UI"/>
        <family val="3"/>
        <charset val="128"/>
      </rPr>
      <t>個人のお客様へのバウチャーの販売はしておりません。</t>
    </r>
    <r>
      <rPr>
        <sz val="7"/>
        <color theme="1"/>
        <rFont val="Meiryo UI"/>
        <family val="3"/>
        <charset val="128"/>
      </rPr>
      <t xml:space="preserve">
・　個人のお客様は試験予約サイトよりクレジットカードで受験料をお支払いいただくか、銀行振込で受験料のお支払いをご希望の場合は、</t>
    </r>
    <r>
      <rPr>
        <sz val="7"/>
        <color rgb="FF0000FF"/>
        <rFont val="Meiryo UI"/>
        <family val="3"/>
        <charset val="128"/>
      </rPr>
      <t>カスタマーサービス</t>
    </r>
    <r>
      <rPr>
        <sz val="7"/>
        <color theme="1"/>
        <rFont val="Meiryo UI"/>
        <family val="3"/>
        <charset val="128"/>
      </rPr>
      <t>までお問い合わせください。
・　お支払いは前払い制です。銀行振込またはクレジットカードによるお支払いが可能です。
　　　</t>
    </r>
    <r>
      <rPr>
        <b/>
        <sz val="7"/>
        <color theme="1"/>
        <rFont val="Meiryo UI"/>
        <family val="3"/>
        <charset val="128"/>
      </rPr>
      <t>銀行振込</t>
    </r>
    <r>
      <rPr>
        <sz val="7"/>
        <color theme="1"/>
        <rFont val="Meiryo UI"/>
        <family val="3"/>
        <charset val="128"/>
      </rPr>
      <t>：申込書受領後、通常2営業日以内に請求書をEメールにて送付いたします。当社指定の銀行口座へお振込みください。
　　</t>
    </r>
    <r>
      <rPr>
        <b/>
        <sz val="7"/>
        <color theme="1"/>
        <rFont val="Meiryo UI"/>
        <family val="3"/>
        <charset val="128"/>
      </rPr>
      <t>　クレジットカード</t>
    </r>
    <r>
      <rPr>
        <sz val="7"/>
        <color theme="1"/>
        <rFont val="Meiryo UI"/>
        <family val="3"/>
        <charset val="128"/>
      </rPr>
      <t xml:space="preserve">：申込書受領後、通常2営業日以内に請求書をEメールにて送付いたします。請求内容をご確認後、カード情報を電話にてご連絡ください。
・　価格や仕様は認定団体の意向等により予告なく変更する場合があります。バウチャー発行までの間に価格変更が発生した際は、差額が発生しますのでご了承ください。
・　消費税率や消費税算出方法に変更があった場合は、修正した価格にて請求書の作成/クレジットカード決済をおこないます。
</t>
    </r>
    <r>
      <rPr>
        <b/>
        <sz val="7"/>
        <color theme="1"/>
        <rFont val="Meiryo UI"/>
        <family val="3"/>
        <charset val="128"/>
      </rPr>
      <t xml:space="preserve">&lt;納品およびバウチャーの取り扱いについて&gt;
</t>
    </r>
    <r>
      <rPr>
        <sz val="7"/>
        <color theme="1"/>
        <rFont val="Meiryo UI"/>
        <family val="3"/>
        <charset val="128"/>
      </rPr>
      <t>・　納品は決済日(銀行振込の場合は、振込日付の翌営業日)から、通常4営業日以内です。バウチャー番号を記載したファイルをEメールにて納品いたします。　
・　本バウチャーの有効期限は</t>
    </r>
    <r>
      <rPr>
        <b/>
        <sz val="7"/>
        <color rgb="FFFF0000"/>
        <rFont val="Meiryo UI"/>
        <family val="3"/>
        <charset val="128"/>
      </rPr>
      <t>発行日より1年</t>
    </r>
    <r>
      <rPr>
        <sz val="7"/>
        <color theme="1"/>
        <rFont val="Meiryo UI"/>
        <family val="3"/>
        <charset val="128"/>
      </rPr>
      <t>です。有効期限の延長はできませんので、期限までに受験してください。
・　使用/未使用にかかわらず、発行後のバウチャーの交換、返品・返金等はできません。
・　バウチャーは該当試験の配信が終了となった場合は使用できなくなり、その場合でも交換、返品・返金は出来かねます。
・　使用/未使用の調査及び追跡はいたしかねますので、納品後は管理の徹底をお願いいたします。
・　受験者にバウチャー番号を配布する際は、必ず有効期限と共にバウチャー番号を配布してください。
・　バウチャーの転売は禁止されております。バウチャー納品後の第3者への譲渡後のトラブルは、当社は責任を負いかねます。</t>
    </r>
    <phoneticPr fontId="3"/>
  </si>
  <si>
    <t>請求書送付先</t>
    <phoneticPr fontId="3"/>
  </si>
  <si>
    <r>
      <t xml:space="preserve">ピアソンVUE | ナショナル・コンピュータ・システムズ・ジャパン株式会社　 www.pearsonvue.co.jp
</t>
    </r>
    <r>
      <rPr>
        <b/>
        <sz val="7"/>
        <color rgb="FF000000"/>
        <rFont val="Meiryo UI"/>
        <family val="3"/>
        <charset val="128"/>
      </rPr>
      <t xml:space="preserve">&lt;バウチャー購入のお問合せ&gt; </t>
    </r>
    <r>
      <rPr>
        <sz val="7"/>
        <color rgb="FF000000"/>
        <rFont val="Meiryo UI"/>
        <family val="3"/>
        <charset val="128"/>
      </rPr>
      <t>バウチャー担当 電話番号・受付時間、休暇等の最新情報は</t>
    </r>
    <r>
      <rPr>
        <sz val="7"/>
        <color rgb="FF0000FF"/>
        <rFont val="Meiryo UI"/>
        <family val="3"/>
        <charset val="128"/>
      </rPr>
      <t>バウチャーストアのウェブサイト</t>
    </r>
    <r>
      <rPr>
        <sz val="7"/>
        <color rgb="FF000000"/>
        <rFont val="Meiryo UI"/>
        <family val="3"/>
        <charset val="128"/>
      </rPr>
      <t xml:space="preserve">でご確認ください。Email:pvjpvoucher@pearson.com　　
</t>
    </r>
    <r>
      <rPr>
        <b/>
        <sz val="7"/>
        <color rgb="FF000000"/>
        <rFont val="Meiryo UI"/>
        <family val="3"/>
        <charset val="128"/>
      </rPr>
      <t>&lt;その他のお問合せ&gt;</t>
    </r>
    <r>
      <rPr>
        <sz val="7"/>
        <color rgb="FF000000"/>
        <rFont val="Meiryo UI"/>
        <family val="3"/>
        <charset val="128"/>
      </rPr>
      <t xml:space="preserve"> カスタマーサービス TEL: 0120-355-173 *9:00～18:00 (土・日・祝、年末年始を除く) Email: pvjpreg@pearson.com</t>
    </r>
    <rPh sb="66" eb="68">
      <t>コウニュウ</t>
    </rPh>
    <rPh sb="80" eb="82">
      <t>タントウ</t>
    </rPh>
    <rPh sb="83" eb="87">
      <t>デンワバンゴウ</t>
    </rPh>
    <rPh sb="88" eb="92">
      <t>ウケツケジカン</t>
    </rPh>
    <rPh sb="93" eb="96">
      <t>キュウカトウ</t>
    </rPh>
    <rPh sb="97" eb="101">
      <t>サイシンジョウホウ</t>
    </rPh>
    <rPh sb="119" eb="121">
      <t>カクニン</t>
    </rPh>
    <rPh sb="160" eb="161">
      <t>タ</t>
    </rPh>
    <rPh sb="163" eb="165">
      <t>トイアワ</t>
    </rPh>
    <phoneticPr fontId="2"/>
  </si>
  <si>
    <t>HPE0&amp;HPE6</t>
    <phoneticPr fontId="3"/>
  </si>
  <si>
    <t>HPE2</t>
    <phoneticPr fontId="3"/>
  </si>
  <si>
    <t>HPE認定資格制度
HP, Inc. - HP University 認定試験</t>
    <phoneticPr fontId="3"/>
  </si>
  <si>
    <t>HPE認定資格制度　バウチャー</t>
    <phoneticPr fontId="2"/>
  </si>
  <si>
    <t>HPE7</t>
    <phoneticPr fontId="3"/>
  </si>
  <si>
    <r>
      <t xml:space="preserve">
</t>
    </r>
    <r>
      <rPr>
        <b/>
        <sz val="11"/>
        <color indexed="63"/>
        <rFont val="Meiryo UI"/>
        <family val="3"/>
        <charset val="128"/>
      </rPr>
      <t xml:space="preserve">                              </t>
    </r>
    <r>
      <rPr>
        <u/>
        <sz val="7"/>
        <color indexed="63"/>
        <rFont val="Meiryo UI"/>
        <family val="3"/>
        <charset val="128"/>
      </rPr>
      <t>https://www.pearsonvue.com/jp/ja/test-takers/voucher-store/apply.html</t>
    </r>
    <phoneticPr fontId="2"/>
  </si>
  <si>
    <t>HPI-HP2&amp;HP6</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</si>
</sst>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lt;=999]000;[&lt;=9999]000\-00;000\-0000"/>
    <numFmt numFmtId="177" formatCode="&quot;¥&quot;#,##0_);[Red]\(&quot;¥&quot;#,##0\)"/>
    <numFmt numFmtId="178" formatCode="0_);[Red]\(0\)"/>
    <numFmt numFmtId="179" formatCode="&quot;￥ &quot;#,##0"/>
    <numFmt numFmtId="180" formatCode="&quot;(￥&quot;#,##0&quot;)&quot;"/>
    <numFmt numFmtId="181" formatCode="&quot;￥ &quot;#,##0&quot; &quot;"/>
  </numFmts>
  <fonts count="63">
    <font>
      <sz val="11"/>
      <color theme="1"/>
      <name val="ＭＳ Ｐゴシック"/>
      <family val="3"/>
      <charset val="128"/>
      <scheme val="minor"/>
    </font>
    <font>
      <b/>
      <sz val="11"/>
      <color indexed="12"/>
      <name val="Verdana"/>
      <family val="2"/>
    </font>
    <font>
      <sz val="6"/>
      <name val="ＭＳ Ｐゴシック"/>
      <family val="3"/>
      <charset val="128"/>
    </font>
    <font>
      <sz val="6"/>
      <name val="ＭＳ Ｐゴシック"/>
      <family val="3"/>
      <charset val="128"/>
    </font>
    <font>
      <b/>
      <sz val="16"/>
      <name val="Meiryo UI"/>
      <family val="3"/>
      <charset val="128"/>
    </font>
    <font>
      <sz val="8"/>
      <name val="Verdana"/>
      <family val="2"/>
    </font>
    <font>
      <sz val="8"/>
      <name val="Meiryo UI"/>
      <family val="3"/>
      <charset val="128"/>
    </font>
    <font>
      <sz val="8"/>
      <color indexed="8"/>
      <name val="Meiryo UI"/>
      <family val="3"/>
      <charset val="128"/>
    </font>
    <font>
      <b/>
      <sz val="9"/>
      <name val="Meiryo UI"/>
      <family val="3"/>
      <charset val="128"/>
    </font>
    <font>
      <sz val="8"/>
      <color indexed="8"/>
      <name val="Verdana"/>
      <family val="2"/>
    </font>
    <font>
      <b/>
      <sz val="8"/>
      <color indexed="10"/>
      <name val="Meiryo UI"/>
      <family val="3"/>
      <charset val="128"/>
    </font>
    <font>
      <b/>
      <sz val="10"/>
      <name val="Meiryo UI"/>
      <family val="3"/>
      <charset val="128"/>
    </font>
    <font>
      <b/>
      <sz val="14"/>
      <name val="Meiryo UI"/>
      <family val="3"/>
      <charset val="128"/>
    </font>
    <font>
      <b/>
      <sz val="8"/>
      <name val="Meiryo UI"/>
      <family val="3"/>
      <charset val="128"/>
    </font>
    <font>
      <b/>
      <sz val="7"/>
      <name val="Meiryo UI"/>
      <family val="3"/>
      <charset val="128"/>
    </font>
    <font>
      <sz val="7"/>
      <color indexed="8"/>
      <name val="Meiryo UI"/>
      <family val="3"/>
      <charset val="128"/>
    </font>
    <font>
      <sz val="7"/>
      <color indexed="12"/>
      <name val="Meiryo UI"/>
      <family val="3"/>
      <charset val="128"/>
    </font>
    <font>
      <b/>
      <sz val="13.5"/>
      <name val="Meiryo UI"/>
      <family val="3"/>
      <charset val="128"/>
    </font>
    <font>
      <sz val="11"/>
      <color theme="1"/>
      <name val="ＭＳ Ｐゴシック"/>
      <family val="3"/>
      <charset val="128"/>
      <scheme val="minor"/>
    </font>
    <font>
      <sz val="10"/>
      <color theme="1"/>
      <name val="ＭＳ Ｐゴシック"/>
      <family val="3"/>
      <charset val="128"/>
      <scheme val="minor"/>
    </font>
    <font>
      <sz val="10"/>
      <color theme="1"/>
      <name val="Meiryo UI"/>
      <family val="3"/>
      <charset val="128"/>
    </font>
    <font>
      <sz val="11"/>
      <color theme="1"/>
      <name val="Verdana"/>
      <family val="2"/>
    </font>
    <font>
      <sz val="9"/>
      <color theme="1"/>
      <name val="Meiryo UI"/>
      <family val="3"/>
      <charset val="128"/>
    </font>
    <font>
      <sz val="8"/>
      <color theme="1"/>
      <name val="Meiryo UI"/>
      <family val="3"/>
      <charset val="128"/>
    </font>
    <font>
      <sz val="8"/>
      <color theme="1"/>
      <name val="Verdana"/>
      <family val="2"/>
    </font>
    <font>
      <sz val="7"/>
      <color theme="1"/>
      <name val="Verdana"/>
      <family val="2"/>
    </font>
    <font>
      <b/>
      <sz val="11"/>
      <color rgb="FF0000FF"/>
      <name val="Verdana"/>
      <family val="2"/>
    </font>
    <font>
      <sz val="10"/>
      <color rgb="FF000000"/>
      <name val="Verdana"/>
      <family val="2"/>
    </font>
    <font>
      <sz val="9"/>
      <color rgb="FF000000"/>
      <name val="Verdana"/>
      <family val="2"/>
    </font>
    <font>
      <sz val="7"/>
      <color rgb="FF000000"/>
      <name val="Verdana"/>
      <family val="2"/>
    </font>
    <font>
      <sz val="9"/>
      <color theme="1"/>
      <name val="Verdana"/>
      <family val="2"/>
    </font>
    <font>
      <b/>
      <sz val="8"/>
      <color theme="0"/>
      <name val="Meiryo UI"/>
      <family val="3"/>
      <charset val="128"/>
    </font>
    <font>
      <sz val="6"/>
      <color theme="0" tint="-0.34998626667073579"/>
      <name val="ＭＳ Ｐゴシック"/>
      <family val="3"/>
      <charset val="128"/>
      <scheme val="minor"/>
    </font>
    <font>
      <b/>
      <sz val="9"/>
      <color theme="0"/>
      <name val="Meiryo UI"/>
      <family val="3"/>
      <charset val="128"/>
    </font>
    <font>
      <sz val="10.5"/>
      <color theme="1"/>
      <name val="Meiryo UI"/>
      <family val="3"/>
      <charset val="128"/>
    </font>
    <font>
      <sz val="7"/>
      <color theme="0" tint="-0.14999847407452621"/>
      <name val="Verdana"/>
      <family val="2"/>
    </font>
    <font>
      <sz val="7"/>
      <color theme="1"/>
      <name val="Meiryo UI"/>
      <family val="3"/>
      <charset val="128"/>
    </font>
    <font>
      <b/>
      <i/>
      <sz val="9"/>
      <color theme="0"/>
      <name val="Meiryo UI"/>
      <family val="3"/>
      <charset val="128"/>
    </font>
    <font>
      <sz val="6"/>
      <color theme="1"/>
      <name val="Meiryo UI"/>
      <family val="3"/>
      <charset val="128"/>
    </font>
    <font>
      <sz val="9"/>
      <color theme="1" tint="4.9989318521683403E-2"/>
      <name val="Meiryo UI"/>
      <family val="3"/>
      <charset val="128"/>
    </font>
    <font>
      <sz val="7"/>
      <color theme="0" tint="-0.34998626667073579"/>
      <name val="Verdana"/>
      <family val="2"/>
    </font>
    <font>
      <sz val="7"/>
      <color theme="0" tint="-0.14999847407452621"/>
      <name val="ＭＳ Ｐゴシック"/>
      <family val="3"/>
      <charset val="128"/>
    </font>
    <font>
      <b/>
      <sz val="22"/>
      <color rgb="FF00B0F0"/>
      <name val="Meiryo UI"/>
      <family val="3"/>
      <charset val="128"/>
    </font>
    <font>
      <sz val="6"/>
      <name val="ＭＳ Ｐゴシック"/>
      <family val="3"/>
      <charset val="128"/>
      <scheme val="minor"/>
    </font>
    <font>
      <sz val="9"/>
      <color rgb="FF000000"/>
      <name val="MS UI Gothic"/>
      <family val="3"/>
      <charset val="128"/>
    </font>
    <font>
      <sz val="11"/>
      <name val="Verdana"/>
      <family val="2"/>
    </font>
    <font>
      <sz val="7"/>
      <color rgb="FF0000FF"/>
      <name val="Verdana"/>
      <family val="2"/>
    </font>
    <font>
      <b/>
      <u/>
      <sz val="11"/>
      <color indexed="63"/>
      <name val="Meiryo UI"/>
      <family val="3"/>
      <charset val="128"/>
    </font>
    <font>
      <b/>
      <sz val="11"/>
      <color indexed="63"/>
      <name val="Meiryo UI"/>
      <family val="3"/>
      <charset val="128"/>
    </font>
    <font>
      <u/>
      <sz val="7"/>
      <color indexed="63"/>
      <name val="Meiryo UI"/>
      <family val="3"/>
      <charset val="128"/>
    </font>
    <font>
      <b/>
      <sz val="20"/>
      <name val="Meiryo UI"/>
      <family val="3"/>
      <charset val="128"/>
    </font>
    <font>
      <b/>
      <sz val="18"/>
      <name val="Verdana"/>
      <family val="2"/>
    </font>
    <font>
      <sz val="18"/>
      <color theme="0" tint="-0.14999847407452621"/>
      <name val="Verdana"/>
      <family val="2"/>
    </font>
    <font>
      <sz val="9"/>
      <color theme="1"/>
      <name val="Meiryo UI"/>
      <family val="2"/>
      <charset val="128"/>
    </font>
    <font>
      <b/>
      <sz val="7"/>
      <color theme="1"/>
      <name val="Meiryo UI"/>
      <family val="3"/>
      <charset val="128"/>
    </font>
    <font>
      <b/>
      <sz val="7"/>
      <color rgb="FFFF0000"/>
      <name val="Meiryo UI"/>
      <family val="3"/>
      <charset val="128"/>
    </font>
    <font>
      <b/>
      <sz val="10"/>
      <color indexed="12"/>
      <name val="Verdana"/>
      <family val="2"/>
    </font>
    <font>
      <b/>
      <sz val="10"/>
      <color indexed="12"/>
      <name val="Meiryo UI"/>
      <family val="3"/>
      <charset val="128"/>
    </font>
    <font>
      <sz val="7"/>
      <color rgb="FF000000"/>
      <name val="Meiryo UI"/>
      <family val="3"/>
      <charset val="128"/>
    </font>
    <font>
      <b/>
      <sz val="7"/>
      <color rgb="FF000000"/>
      <name val="Meiryo UI"/>
      <family val="3"/>
      <charset val="128"/>
    </font>
    <font>
      <sz val="10"/>
      <name val="Verdana"/>
      <family val="2"/>
    </font>
    <font>
      <sz val="7"/>
      <color rgb="FF0000FF"/>
      <name val="Meiryo UI"/>
      <family val="3"/>
      <charset val="128"/>
    </font>
    <font>
      <sz val="7"/>
      <color rgb="FFFF0000"/>
      <name val="Meiryo UI"/>
      <family val="3"/>
      <charset val="128"/>
    </font>
  </fonts>
  <fills count="5">
    <fill>
      <patternFill patternType="none"/>
    </fill>
    <fill>
      <patternFill patternType="gray125"/>
    </fill>
    <fill>
      <patternFill patternType="solid">
        <fgColor theme="1" tint="0.249977111117893"/>
        <bgColor indexed="64"/>
      </patternFill>
    </fill>
    <fill>
      <patternFill patternType="solid">
        <fgColor theme="0" tint="-0.14999847407452621"/>
        <bgColor indexed="64"/>
      </patternFill>
    </fill>
    <fill>
      <patternFill patternType="solid">
        <fgColor theme="0"/>
        <bgColor indexed="64"/>
      </patternFill>
    </fill>
  </fills>
  <borders count="117">
    <border>
      <left/>
      <right/>
      <top/>
      <bottom/>
      <diagonal/>
    </border>
    <border>
      <left/>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top style="thin">
        <color theme="1" tint="0.24994659260841701"/>
      </top>
      <bottom/>
      <diagonal/>
    </border>
    <border>
      <left/>
      <right/>
      <top style="hair">
        <color indexed="64"/>
      </top>
      <bottom style="thin">
        <color theme="1" tint="0.24994659260841701"/>
      </bottom>
      <diagonal/>
    </border>
    <border>
      <left/>
      <right/>
      <top/>
      <bottom style="thin">
        <color theme="1" tint="0.24994659260841701"/>
      </bottom>
      <diagonal/>
    </border>
    <border>
      <left/>
      <right/>
      <top style="thick">
        <color rgb="FFFF0000"/>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1" tint="0.24994659260841701"/>
      </left>
      <right/>
      <top style="thin">
        <color theme="1" tint="0.24994659260841701"/>
      </top>
      <bottom/>
      <diagonal/>
    </border>
    <border>
      <left style="thin">
        <color theme="1" tint="0.24994659260841701"/>
      </left>
      <right/>
      <top/>
      <bottom/>
      <diagonal/>
    </border>
    <border>
      <left style="thin">
        <color theme="1" tint="0.24994659260841701"/>
      </left>
      <right/>
      <top/>
      <bottom style="hair">
        <color theme="1" tint="0.24994659260841701"/>
      </bottom>
      <diagonal/>
    </border>
    <border>
      <left/>
      <right/>
      <top/>
      <bottom style="hair">
        <color theme="1" tint="0.24994659260841701"/>
      </bottom>
      <diagonal/>
    </border>
    <border>
      <left/>
      <right/>
      <top style="thin">
        <color theme="1" tint="0.24994659260841701"/>
      </top>
      <bottom style="hair">
        <color indexed="64"/>
      </bottom>
      <diagonal/>
    </border>
    <border>
      <left/>
      <right style="hair">
        <color indexed="64"/>
      </right>
      <top style="thin">
        <color theme="1" tint="0.24994659260841701"/>
      </top>
      <bottom style="hair">
        <color indexed="64"/>
      </bottom>
      <diagonal/>
    </border>
    <border>
      <left style="hair">
        <color indexed="64"/>
      </left>
      <right/>
      <top style="thin">
        <color theme="1" tint="0.24994659260841701"/>
      </top>
      <bottom style="thin">
        <color theme="1" tint="0.24994659260841701"/>
      </bottom>
      <diagonal/>
    </border>
    <border>
      <left/>
      <right/>
      <top style="thin">
        <color theme="1" tint="0.24994659260841701"/>
      </top>
      <bottom style="thin">
        <color theme="1" tint="0.24994659260841701"/>
      </bottom>
      <diagonal/>
    </border>
    <border>
      <left/>
      <right style="hair">
        <color indexed="64"/>
      </right>
      <top style="thin">
        <color theme="1" tint="0.24994659260841701"/>
      </top>
      <bottom style="thin">
        <color theme="1" tint="0.24994659260841701"/>
      </bottom>
      <diagonal/>
    </border>
    <border>
      <left style="hair">
        <color indexed="64"/>
      </left>
      <right/>
      <top style="thin">
        <color theme="1" tint="0.24994659260841701"/>
      </top>
      <bottom/>
      <diagonal/>
    </border>
    <border>
      <left style="thin">
        <color theme="1" tint="0.24994659260841701"/>
      </left>
      <right/>
      <top style="thin">
        <color theme="1" tint="0.24994659260841701"/>
      </top>
      <bottom style="thin">
        <color theme="1" tint="0.24994659260841701"/>
      </bottom>
      <diagonal/>
    </border>
    <border>
      <left/>
      <right/>
      <top style="hair">
        <color theme="1" tint="0.24994659260841701"/>
      </top>
      <bottom style="hair">
        <color theme="1" tint="0.24994659260841701"/>
      </bottom>
      <diagonal/>
    </border>
    <border>
      <left style="thin">
        <color theme="1" tint="0.24994659260841701"/>
      </left>
      <right/>
      <top style="hair">
        <color theme="1" tint="0.24994659260841701"/>
      </top>
      <bottom style="thin">
        <color theme="1" tint="0.24994659260841701"/>
      </bottom>
      <diagonal/>
    </border>
    <border>
      <left/>
      <right/>
      <top style="hair">
        <color theme="1" tint="0.24994659260841701"/>
      </top>
      <bottom style="thin">
        <color theme="1" tint="0.24994659260841701"/>
      </bottom>
      <diagonal/>
    </border>
    <border>
      <left style="hair">
        <color indexed="64"/>
      </left>
      <right/>
      <top style="thin">
        <color theme="1" tint="0.24994659260841701"/>
      </top>
      <bottom style="hair">
        <color indexed="64"/>
      </bottom>
      <diagonal/>
    </border>
    <border>
      <left/>
      <right style="thin">
        <color theme="1" tint="0.24994659260841701"/>
      </right>
      <top style="thin">
        <color theme="1" tint="0.24994659260841701"/>
      </top>
      <bottom/>
      <diagonal/>
    </border>
    <border>
      <left/>
      <right style="thin">
        <color theme="1" tint="0.24994659260841701"/>
      </right>
      <top/>
      <bottom/>
      <diagonal/>
    </border>
    <border>
      <left style="thin">
        <color theme="1" tint="0.24994659260841701"/>
      </left>
      <right/>
      <top/>
      <bottom style="thin">
        <color theme="1" tint="0.24994659260841701"/>
      </bottom>
      <diagonal/>
    </border>
    <border>
      <left/>
      <right style="thin">
        <color theme="1" tint="0.24994659260841701"/>
      </right>
      <top/>
      <bottom style="thin">
        <color theme="1" tint="0.24994659260841701"/>
      </bottom>
      <diagonal/>
    </border>
    <border>
      <left style="hair">
        <color theme="1" tint="0.24994659260841701"/>
      </left>
      <right style="hair">
        <color theme="1" tint="0.24994659260841701"/>
      </right>
      <top style="hair">
        <color theme="1" tint="0.24994659260841701"/>
      </top>
      <bottom style="hair">
        <color theme="1" tint="0.24994659260841701"/>
      </bottom>
      <diagonal/>
    </border>
    <border>
      <left/>
      <right style="thick">
        <color rgb="FFFF0000"/>
      </right>
      <top style="hair">
        <color indexed="64"/>
      </top>
      <bottom style="hair">
        <color indexed="64"/>
      </bottom>
      <diagonal/>
    </border>
    <border>
      <left style="thick">
        <color rgb="FFFF0000"/>
      </left>
      <right/>
      <top style="hair">
        <color indexed="64"/>
      </top>
      <bottom style="hair">
        <color indexed="64"/>
      </bottom>
      <diagonal/>
    </border>
    <border>
      <left style="thin">
        <color theme="1" tint="0.24994659260841701"/>
      </left>
      <right/>
      <top style="hair">
        <color theme="1" tint="0.24994659260841701"/>
      </top>
      <bottom/>
      <diagonal/>
    </border>
    <border>
      <left/>
      <right/>
      <top style="hair">
        <color theme="1" tint="0.24994659260841701"/>
      </top>
      <bottom/>
      <diagonal/>
    </border>
    <border>
      <left style="thin">
        <color theme="1" tint="0.24994659260841701"/>
      </left>
      <right style="hair">
        <color theme="1" tint="0.24994659260841701"/>
      </right>
      <top style="thin">
        <color theme="1" tint="0.24994659260841701"/>
      </top>
      <bottom style="hair">
        <color theme="1" tint="0.24994659260841701"/>
      </bottom>
      <diagonal/>
    </border>
    <border>
      <left style="hair">
        <color theme="1" tint="0.24994659260841701"/>
      </left>
      <right style="hair">
        <color theme="1" tint="0.24994659260841701"/>
      </right>
      <top style="thin">
        <color theme="1" tint="0.24994659260841701"/>
      </top>
      <bottom style="hair">
        <color theme="1" tint="0.24994659260841701"/>
      </bottom>
      <diagonal/>
    </border>
    <border>
      <left style="hair">
        <color theme="1" tint="0.24994659260841701"/>
      </left>
      <right style="thin">
        <color theme="1" tint="0.24994659260841701"/>
      </right>
      <top style="thin">
        <color theme="1" tint="0.24994659260841701"/>
      </top>
      <bottom style="hair">
        <color theme="1" tint="0.24994659260841701"/>
      </bottom>
      <diagonal/>
    </border>
    <border>
      <left/>
      <right style="thin">
        <color theme="1" tint="0.24994659260841701"/>
      </right>
      <top style="thin">
        <color theme="1" tint="0.24994659260841701"/>
      </top>
      <bottom style="thin">
        <color theme="1" tint="0.24994659260841701"/>
      </bottom>
      <diagonal/>
    </border>
    <border>
      <left style="thin">
        <color theme="1" tint="0.24994659260841701"/>
      </left>
      <right/>
      <top style="hair">
        <color indexed="64"/>
      </top>
      <bottom style="hair">
        <color indexed="64"/>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rgb="FFFF0000"/>
      </left>
      <right/>
      <top style="hair">
        <color theme="1" tint="0.24994659260841701"/>
      </top>
      <bottom style="thick">
        <color rgb="FFFF0000"/>
      </bottom>
      <diagonal/>
    </border>
    <border>
      <left/>
      <right/>
      <top style="hair">
        <color theme="1" tint="0.24994659260841701"/>
      </top>
      <bottom style="thick">
        <color rgb="FFFF0000"/>
      </bottom>
      <diagonal/>
    </border>
    <border>
      <left/>
      <right style="thick">
        <color rgb="FFFF0000"/>
      </right>
      <top style="hair">
        <color theme="1" tint="0.24994659260841701"/>
      </top>
      <bottom style="thick">
        <color rgb="FFFF0000"/>
      </bottom>
      <diagonal/>
    </border>
    <border>
      <left style="thick">
        <color rgb="FFFF0000"/>
      </left>
      <right/>
      <top style="hair">
        <color indexed="64"/>
      </top>
      <bottom style="dotted">
        <color theme="0" tint="-0.14996795556505021"/>
      </bottom>
      <diagonal/>
    </border>
    <border>
      <left/>
      <right style="thick">
        <color rgb="FFFF0000"/>
      </right>
      <top style="hair">
        <color indexed="64"/>
      </top>
      <bottom style="dotted">
        <color theme="0" tint="-0.14996795556505021"/>
      </bottom>
      <diagonal/>
    </border>
    <border>
      <left style="thick">
        <color rgb="FFFF0000"/>
      </left>
      <right/>
      <top style="dotted">
        <color theme="0" tint="-0.14996795556505021"/>
      </top>
      <bottom style="dotted">
        <color theme="0" tint="-0.14996795556505021"/>
      </bottom>
      <diagonal/>
    </border>
    <border>
      <left/>
      <right style="thick">
        <color rgb="FFFF0000"/>
      </right>
      <top style="dotted">
        <color theme="0" tint="-0.14996795556505021"/>
      </top>
      <bottom style="dotted">
        <color theme="0" tint="-0.14996795556505021"/>
      </bottom>
      <diagonal/>
    </border>
    <border>
      <left style="thick">
        <color rgb="FFFF0000"/>
      </left>
      <right/>
      <top style="dotted">
        <color theme="0" tint="-0.14996795556505021"/>
      </top>
      <bottom style="hair">
        <color indexed="64"/>
      </bottom>
      <diagonal/>
    </border>
    <border>
      <left/>
      <right style="thick">
        <color rgb="FFFF0000"/>
      </right>
      <top style="dotted">
        <color theme="0" tint="-0.14996795556505021"/>
      </top>
      <bottom style="hair">
        <color indexed="64"/>
      </bottom>
      <diagonal/>
    </border>
    <border>
      <left style="hair">
        <color indexed="64"/>
      </left>
      <right/>
      <top style="thick">
        <color rgb="FFFF0000"/>
      </top>
      <bottom/>
      <diagonal/>
    </border>
    <border>
      <left/>
      <right style="hair">
        <color indexed="64"/>
      </right>
      <top style="thick">
        <color rgb="FFFF0000"/>
      </top>
      <bottom/>
      <diagonal/>
    </border>
    <border>
      <left style="thick">
        <color rgb="FFFF0000"/>
      </left>
      <right/>
      <top/>
      <bottom style="thick">
        <color rgb="FFFF0000"/>
      </bottom>
      <diagonal/>
    </border>
    <border>
      <left/>
      <right style="thick">
        <color rgb="FFFF0000"/>
      </right>
      <top/>
      <bottom style="thick">
        <color rgb="FFFF0000"/>
      </bottom>
      <diagonal/>
    </border>
    <border>
      <left/>
      <right/>
      <top style="hair">
        <color theme="1" tint="0.24994659260841701"/>
      </top>
      <bottom style="hair">
        <color indexed="64"/>
      </bottom>
      <diagonal/>
    </border>
    <border>
      <left/>
      <right style="hair">
        <color indexed="64"/>
      </right>
      <top style="hair">
        <color theme="1" tint="0.24994659260841701"/>
      </top>
      <bottom style="hair">
        <color indexed="64"/>
      </bottom>
      <diagonal/>
    </border>
    <border>
      <left/>
      <right style="hair">
        <color indexed="64"/>
      </right>
      <top style="thin">
        <color theme="1" tint="0.24994659260841701"/>
      </top>
      <bottom/>
      <diagonal/>
    </border>
    <border>
      <left/>
      <right/>
      <top style="hair">
        <color indexed="64"/>
      </top>
      <bottom style="hair">
        <color theme="1" tint="0.24994659260841701"/>
      </bottom>
      <diagonal/>
    </border>
    <border>
      <left/>
      <right style="hair">
        <color indexed="64"/>
      </right>
      <top style="hair">
        <color indexed="64"/>
      </top>
      <bottom style="hair">
        <color theme="1" tint="0.24994659260841701"/>
      </bottom>
      <diagonal/>
    </border>
    <border>
      <left/>
      <right style="thick">
        <color rgb="FFFF0000"/>
      </right>
      <top/>
      <bottom/>
      <diagonal/>
    </border>
    <border>
      <left/>
      <right style="thick">
        <color rgb="FFFF0000"/>
      </right>
      <top/>
      <bottom style="thin">
        <color theme="1" tint="0.24994659260841701"/>
      </bottom>
      <diagonal/>
    </border>
    <border>
      <left/>
      <right style="thin">
        <color theme="1" tint="0.24994659260841701"/>
      </right>
      <top style="hair">
        <color theme="1" tint="0.24994659260841701"/>
      </top>
      <bottom style="thin">
        <color theme="1" tint="0.24994659260841701"/>
      </bottom>
      <diagonal/>
    </border>
    <border>
      <left style="hair">
        <color theme="1" tint="0.24994659260841701"/>
      </left>
      <right style="hair">
        <color theme="1" tint="0.24994659260841701"/>
      </right>
      <top style="hair">
        <color theme="1" tint="0.24994659260841701"/>
      </top>
      <bottom style="thin">
        <color theme="1" tint="0.24994659260841701"/>
      </bottom>
      <diagonal/>
    </border>
    <border>
      <left/>
      <right style="thin">
        <color theme="1" tint="0.24994659260841701"/>
      </right>
      <top style="hair">
        <color theme="1" tint="0.24994659260841701"/>
      </top>
      <bottom style="hair">
        <color theme="1" tint="0.24994659260841701"/>
      </bottom>
      <diagonal/>
    </border>
    <border>
      <left style="thick">
        <color rgb="FFFF0000"/>
      </left>
      <right/>
      <top style="thick">
        <color rgb="FFFF0000"/>
      </top>
      <bottom/>
      <diagonal/>
    </border>
    <border>
      <left/>
      <right style="thick">
        <color rgb="FFFF0000"/>
      </right>
      <top style="thick">
        <color rgb="FFFF0000"/>
      </top>
      <bottom/>
      <diagonal/>
    </border>
    <border>
      <left style="thick">
        <color rgb="FFFF0000"/>
      </left>
      <right/>
      <top style="thick">
        <color rgb="FFFF0000"/>
      </top>
      <bottom style="dotted">
        <color theme="0" tint="-0.14996795556505021"/>
      </bottom>
      <diagonal/>
    </border>
    <border>
      <left/>
      <right style="thick">
        <color rgb="FFFF0000"/>
      </right>
      <top style="thick">
        <color rgb="FFFF0000"/>
      </top>
      <bottom style="dotted">
        <color theme="0" tint="-0.14996795556505021"/>
      </bottom>
      <diagonal/>
    </border>
    <border>
      <left style="thick">
        <color rgb="FFFF0000"/>
      </left>
      <right/>
      <top style="dotted">
        <color theme="0" tint="-0.14996795556505021"/>
      </top>
      <bottom/>
      <diagonal/>
    </border>
    <border>
      <left/>
      <right style="thick">
        <color rgb="FFFF0000"/>
      </right>
      <top style="dotted">
        <color theme="0" tint="-0.14996795556505021"/>
      </top>
      <bottom/>
      <diagonal/>
    </border>
    <border>
      <left style="thick">
        <color rgb="FFFF0000"/>
      </left>
      <right/>
      <top/>
      <bottom style="dotted">
        <color theme="0" tint="-0.14996795556505021"/>
      </bottom>
      <diagonal/>
    </border>
    <border>
      <left/>
      <right style="thick">
        <color rgb="FFFF0000"/>
      </right>
      <top/>
      <bottom style="dotted">
        <color theme="0" tint="-0.14996795556505021"/>
      </bottom>
      <diagonal/>
    </border>
    <border>
      <left style="thick">
        <color rgb="FFFF0000"/>
      </left>
      <right/>
      <top style="dotted">
        <color theme="0" tint="-0.14996795556505021"/>
      </top>
      <bottom style="thick">
        <color rgb="FFFF0000"/>
      </bottom>
      <diagonal/>
    </border>
    <border>
      <left/>
      <right style="thick">
        <color rgb="FFFF0000"/>
      </right>
      <top style="dotted">
        <color theme="0" tint="-0.14996795556505021"/>
      </top>
      <bottom style="thick">
        <color rgb="FFFF0000"/>
      </bottom>
      <diagonal/>
    </border>
    <border>
      <left style="hair">
        <color indexed="64"/>
      </left>
      <right/>
      <top style="hair">
        <color indexed="64"/>
      </top>
      <bottom style="thin">
        <color theme="1" tint="0.24994659260841701"/>
      </bottom>
      <diagonal/>
    </border>
    <border>
      <left/>
      <right style="hair">
        <color indexed="64"/>
      </right>
      <top style="hair">
        <color indexed="64"/>
      </top>
      <bottom style="thin">
        <color theme="1" tint="0.24994659260841701"/>
      </bottom>
      <diagonal/>
    </border>
    <border>
      <left/>
      <right/>
      <top style="thin">
        <color theme="0" tint="-0.249977111117893"/>
      </top>
      <bottom/>
      <diagonal/>
    </border>
    <border>
      <left style="thin">
        <color theme="1" tint="0.24994659260841701"/>
      </left>
      <right style="hair">
        <color theme="1" tint="0.24994659260841701"/>
      </right>
      <top style="hair">
        <color theme="1" tint="0.24994659260841701"/>
      </top>
      <bottom style="hair">
        <color theme="1" tint="0.24994659260841701"/>
      </bottom>
      <diagonal/>
    </border>
    <border>
      <left style="hair">
        <color theme="1" tint="0.24994659260841701"/>
      </left>
      <right style="thin">
        <color theme="1" tint="0.24994659260841701"/>
      </right>
      <top style="hair">
        <color theme="1" tint="0.24994659260841701"/>
      </top>
      <bottom style="hair">
        <color theme="1" tint="0.24994659260841701"/>
      </bottom>
      <diagonal/>
    </border>
    <border>
      <left style="thin">
        <color theme="1" tint="0.24994659260841701"/>
      </left>
      <right style="hair">
        <color theme="1" tint="0.24994659260841701"/>
      </right>
      <top style="hair">
        <color theme="1" tint="0.24994659260841701"/>
      </top>
      <bottom style="thin">
        <color theme="1" tint="0.24994659260841701"/>
      </bottom>
      <diagonal/>
    </border>
    <border>
      <left style="hair">
        <color theme="1" tint="0.24994659260841701"/>
      </left>
      <right style="thin">
        <color theme="1" tint="0.24994659260841701"/>
      </right>
      <top style="hair">
        <color theme="1" tint="0.24994659260841701"/>
      </top>
      <bottom style="thin">
        <color theme="1" tint="0.24994659260841701"/>
      </bottom>
      <diagonal/>
    </border>
    <border>
      <left style="hair">
        <color theme="1" tint="0.24994659260841701"/>
      </left>
      <right/>
      <top style="thin">
        <color theme="1" tint="0.24994659260841701"/>
      </top>
      <bottom style="hair">
        <color theme="1" tint="0.24994659260841701"/>
      </bottom>
      <diagonal/>
    </border>
    <border>
      <left/>
      <right/>
      <top/>
      <bottom style="thin">
        <color theme="0" tint="-0.249977111117893"/>
      </bottom>
      <diagonal/>
    </border>
    <border>
      <left/>
      <right style="thick">
        <color rgb="FFFF0000"/>
      </right>
      <top style="hair">
        <color theme="1" tint="0.24994659260841701"/>
      </top>
      <bottom/>
      <diagonal/>
    </border>
    <border>
      <left style="thin">
        <color theme="1" tint="0.24994659260841701"/>
      </left>
      <right/>
      <top style="hair">
        <color indexed="64"/>
      </top>
      <bottom/>
      <diagonal/>
    </border>
    <border>
      <left/>
      <right style="thick">
        <color rgb="FFFF0000"/>
      </right>
      <top style="hair">
        <color indexed="64"/>
      </top>
      <bottom/>
      <diagonal/>
    </border>
    <border>
      <left style="thick">
        <color rgb="FFFF0000"/>
      </left>
      <right/>
      <top style="hair">
        <color indexed="64"/>
      </top>
      <bottom style="hair">
        <color theme="1" tint="0.24994659260841701"/>
      </bottom>
      <diagonal/>
    </border>
    <border>
      <left/>
      <right style="thick">
        <color rgb="FFFF0000"/>
      </right>
      <top style="hair">
        <color indexed="64"/>
      </top>
      <bottom style="hair">
        <color theme="1" tint="0.24994659260841701"/>
      </bottom>
      <diagonal/>
    </border>
    <border>
      <left style="thin">
        <color theme="1" tint="0.24994659260841701"/>
      </left>
      <right/>
      <top/>
      <bottom style="hair">
        <color indexed="64"/>
      </bottom>
      <diagonal/>
    </border>
    <border>
      <left/>
      <right style="thick">
        <color rgb="FFFF0000"/>
      </right>
      <top/>
      <bottom style="hair">
        <color indexed="64"/>
      </bottom>
      <diagonal/>
    </border>
    <border>
      <left style="thick">
        <color rgb="FFFF0000"/>
      </left>
      <right/>
      <top/>
      <bottom style="hair">
        <color indexed="64"/>
      </bottom>
      <diagonal/>
    </border>
    <border>
      <left style="thin">
        <color theme="1" tint="0.24994659260841701"/>
      </left>
      <right/>
      <top style="thin">
        <color theme="1" tint="0.24994659260841701"/>
      </top>
      <bottom style="hair">
        <color theme="1" tint="0.24994659260841701"/>
      </bottom>
      <diagonal/>
    </border>
    <border>
      <left/>
      <right/>
      <top style="thin">
        <color theme="1" tint="0.24994659260841701"/>
      </top>
      <bottom style="hair">
        <color theme="1" tint="0.24994659260841701"/>
      </bottom>
      <diagonal/>
    </border>
    <border>
      <left/>
      <right style="thick">
        <color rgb="FFFF0000"/>
      </right>
      <top style="thin">
        <color theme="1" tint="0.24994659260841701"/>
      </top>
      <bottom style="hair">
        <color theme="1" tint="0.24994659260841701"/>
      </bottom>
      <diagonal/>
    </border>
    <border>
      <left style="thick">
        <color rgb="FFFF0000"/>
      </left>
      <right/>
      <top style="thick">
        <color rgb="FFFF0000"/>
      </top>
      <bottom style="hair">
        <color theme="1" tint="0.24994659260841701"/>
      </bottom>
      <diagonal/>
    </border>
    <border>
      <left/>
      <right/>
      <top style="thick">
        <color rgb="FFFF0000"/>
      </top>
      <bottom style="hair">
        <color theme="1" tint="0.24994659260841701"/>
      </bottom>
      <diagonal/>
    </border>
    <border>
      <left/>
      <right style="thick">
        <color rgb="FFFF0000"/>
      </right>
      <top style="thick">
        <color rgb="FFFF0000"/>
      </top>
      <bottom style="hair">
        <color theme="1" tint="0.24994659260841701"/>
      </bottom>
      <diagonal/>
    </border>
    <border>
      <left style="thin">
        <color theme="1" tint="0.24994659260841701"/>
      </left>
      <right/>
      <top style="hair">
        <color indexed="64"/>
      </top>
      <bottom style="hair">
        <color theme="1" tint="0.24994659260841701"/>
      </bottom>
      <diagonal/>
    </border>
    <border>
      <left style="hair">
        <color indexed="64"/>
      </left>
      <right/>
      <top style="hair">
        <color indexed="64"/>
      </top>
      <bottom style="hair">
        <color theme="1" tint="0.24994659260841701"/>
      </bottom>
      <diagonal/>
    </border>
    <border>
      <left/>
      <right style="hair">
        <color theme="1" tint="0.24994659260841701"/>
      </right>
      <top style="thin">
        <color theme="1" tint="0.24994659260841701"/>
      </top>
      <bottom style="hair">
        <color theme="1" tint="0.24994659260841701"/>
      </bottom>
      <diagonal/>
    </border>
    <border>
      <left/>
      <right style="thin">
        <color indexed="64"/>
      </right>
      <top style="thin">
        <color theme="1" tint="0.24994659260841701"/>
      </top>
      <bottom/>
      <diagonal/>
    </border>
    <border>
      <left/>
      <right style="thin">
        <color indexed="64"/>
      </right>
      <top/>
      <bottom/>
      <diagonal/>
    </border>
    <border>
      <left/>
      <right style="thin">
        <color indexed="64"/>
      </right>
      <top style="thin">
        <color theme="1" tint="0.24994659260841701"/>
      </top>
      <bottom style="thin">
        <color theme="1" tint="0.24994659260841701"/>
      </bottom>
      <diagonal/>
    </border>
    <border>
      <left/>
      <right style="thin">
        <color indexed="64"/>
      </right>
      <top/>
      <bottom style="thin">
        <color theme="1" tint="0.24994659260841701"/>
      </bottom>
      <diagonal/>
    </border>
    <border>
      <left style="thick">
        <color rgb="FFFF0000"/>
      </left>
      <right/>
      <top style="thin">
        <color theme="1" tint="0.24994659260841701"/>
      </top>
      <bottom/>
      <diagonal/>
    </border>
    <border>
      <left style="thick">
        <color rgb="FFFF0000"/>
      </left>
      <right/>
      <top/>
      <bottom/>
      <diagonal/>
    </border>
    <border>
      <left style="thick">
        <color rgb="FFFF0000"/>
      </left>
      <right/>
      <top/>
      <bottom style="thin">
        <color theme="1" tint="0.24994659260841701"/>
      </bottom>
      <diagonal/>
    </border>
    <border>
      <left style="thick">
        <color rgb="FFFF0000"/>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38" fontId="18" fillId="0" borderId="0" applyFont="0" applyFill="0" applyBorder="0" applyAlignment="0" applyProtection="0">
      <alignment vertical="center"/>
    </xf>
    <xf numFmtId="6" fontId="19" fillId="0" borderId="0" applyFont="0" applyFill="0" applyBorder="0" applyAlignment="0" applyProtection="0">
      <alignment vertical="center"/>
    </xf>
    <xf numFmtId="0" fontId="18" fillId="0" borderId="0">
      <alignment vertical="center"/>
    </xf>
    <xf numFmtId="0" fontId="20" fillId="0" borderId="0">
      <alignment vertical="center"/>
    </xf>
  </cellStyleXfs>
  <cellXfs count="306">
    <xf numFmtId="0" fontId="0" fillId="0" borderId="0" xfId="0"/>
    <xf numFmtId="0" fontId="21" fillId="0" borderId="0" xfId="0" applyFont="1" applyBorder="1"/>
    <xf numFmtId="0" fontId="21" fillId="0" borderId="0" xfId="0" applyFont="1"/>
    <xf numFmtId="0" fontId="22" fillId="0" borderId="0" xfId="0" applyFont="1" applyBorder="1" applyAlignment="1" applyProtection="1">
      <alignment vertical="center"/>
    </xf>
    <xf numFmtId="0" fontId="0" fillId="0" borderId="0" xfId="0" applyBorder="1"/>
    <xf numFmtId="0" fontId="23" fillId="0" borderId="0" xfId="0" applyFont="1" applyFill="1" applyBorder="1" applyAlignment="1" applyProtection="1">
      <alignment vertical="center" wrapText="1"/>
    </xf>
    <xf numFmtId="0" fontId="22" fillId="0" borderId="0" xfId="0" applyFont="1" applyBorder="1"/>
    <xf numFmtId="0" fontId="22" fillId="0" borderId="0" xfId="0" applyFont="1"/>
    <xf numFmtId="0" fontId="24" fillId="0" borderId="0" xfId="0" applyFont="1" applyBorder="1" applyAlignment="1">
      <alignment vertical="center" wrapText="1"/>
    </xf>
    <xf numFmtId="0" fontId="0" fillId="0" borderId="0" xfId="0" applyProtection="1"/>
    <xf numFmtId="14" fontId="22" fillId="0" borderId="0" xfId="0" applyNumberFormat="1" applyFont="1" applyBorder="1" applyAlignment="1" applyProtection="1">
      <alignment horizontal="center" vertical="center"/>
    </xf>
    <xf numFmtId="178" fontId="23" fillId="0" borderId="0" xfId="0" applyNumberFormat="1" applyFont="1" applyBorder="1" applyAlignment="1" applyProtection="1">
      <alignment horizontal="left" vertical="center"/>
    </xf>
    <xf numFmtId="0" fontId="25" fillId="0" borderId="0" xfId="0" applyFont="1" applyBorder="1" applyAlignment="1" applyProtection="1">
      <alignment vertical="center" wrapText="1"/>
    </xf>
    <xf numFmtId="0" fontId="21" fillId="0" borderId="0" xfId="0" applyFont="1" applyBorder="1" applyAlignment="1">
      <alignment vertical="center"/>
    </xf>
    <xf numFmtId="0" fontId="21" fillId="0" borderId="0" xfId="0" applyFont="1" applyAlignment="1">
      <alignment vertical="center"/>
    </xf>
    <xf numFmtId="0" fontId="4" fillId="0" borderId="1" xfId="0" applyFont="1" applyFill="1" applyBorder="1" applyAlignment="1" applyProtection="1">
      <alignment vertical="center" wrapText="1"/>
    </xf>
    <xf numFmtId="0" fontId="26" fillId="0" borderId="0" xfId="0" applyFont="1" applyAlignment="1" applyProtection="1"/>
    <xf numFmtId="0" fontId="1" fillId="0" borderId="0" xfId="0" applyFont="1" applyAlignment="1" applyProtection="1"/>
    <xf numFmtId="38" fontId="27" fillId="0" borderId="0" xfId="1" applyFont="1" applyBorder="1" applyAlignment="1" applyProtection="1">
      <alignment horizontal="center" vertical="center" wrapText="1"/>
    </xf>
    <xf numFmtId="177" fontId="28" fillId="0" borderId="0" xfId="1" applyNumberFormat="1" applyFont="1" applyBorder="1" applyAlignment="1" applyProtection="1">
      <alignment horizontal="right" vertical="center" wrapText="1"/>
    </xf>
    <xf numFmtId="180" fontId="29" fillId="0" borderId="0" xfId="1" applyNumberFormat="1" applyFont="1" applyBorder="1" applyAlignment="1" applyProtection="1">
      <alignment horizontal="right" vertical="center" wrapText="1" indent="1"/>
    </xf>
    <xf numFmtId="177" fontId="30" fillId="0" borderId="0" xfId="2" applyNumberFormat="1" applyFont="1" applyBorder="1" applyAlignment="1" applyProtection="1">
      <alignment horizontal="right" vertical="center" shrinkToFit="1"/>
    </xf>
    <xf numFmtId="0" fontId="31" fillId="0" borderId="0" xfId="0" applyFont="1" applyFill="1" applyBorder="1" applyAlignment="1" applyProtection="1">
      <alignment vertical="center" wrapText="1"/>
    </xf>
    <xf numFmtId="0" fontId="6" fillId="0" borderId="0" xfId="0" applyFont="1" applyFill="1" applyBorder="1" applyAlignment="1" applyProtection="1">
      <alignment vertical="top" wrapText="1"/>
    </xf>
    <xf numFmtId="0" fontId="32" fillId="0" borderId="0" xfId="0" applyFont="1" applyAlignment="1" applyProtection="1">
      <alignment horizontal="left" vertical="center"/>
    </xf>
    <xf numFmtId="0" fontId="33" fillId="0" borderId="0" xfId="4" applyFont="1" applyFill="1" applyBorder="1" applyAlignment="1" applyProtection="1">
      <alignment vertical="center"/>
    </xf>
    <xf numFmtId="0" fontId="33" fillId="0" borderId="10" xfId="4" applyFont="1" applyFill="1" applyBorder="1" applyAlignment="1" applyProtection="1">
      <alignment vertical="center"/>
    </xf>
    <xf numFmtId="0" fontId="22" fillId="0" borderId="0" xfId="0" applyFont="1" applyFill="1" applyBorder="1" applyAlignment="1" applyProtection="1">
      <alignment horizontal="center" vertical="center" wrapText="1"/>
    </xf>
    <xf numFmtId="0" fontId="22" fillId="0" borderId="0" xfId="0" applyFont="1" applyBorder="1" applyAlignment="1" applyProtection="1">
      <alignment horizontal="center" vertical="center" wrapText="1"/>
    </xf>
    <xf numFmtId="0" fontId="22" fillId="0" borderId="13" xfId="0" applyFont="1" applyBorder="1" applyAlignment="1" applyProtection="1">
      <alignment horizontal="center" vertical="center" wrapText="1"/>
    </xf>
    <xf numFmtId="0" fontId="22" fillId="0" borderId="0" xfId="4" applyFont="1" applyBorder="1" applyAlignment="1" applyProtection="1">
      <alignment vertical="center"/>
    </xf>
    <xf numFmtId="0" fontId="22" fillId="0" borderId="0" xfId="0" applyFont="1" applyProtection="1"/>
    <xf numFmtId="0" fontId="35" fillId="0" borderId="14" xfId="0" applyFont="1" applyBorder="1" applyAlignment="1" applyProtection="1">
      <alignment vertical="top"/>
    </xf>
    <xf numFmtId="0" fontId="35" fillId="0" borderId="15" xfId="0" applyFont="1" applyBorder="1" applyAlignment="1" applyProtection="1">
      <alignment vertical="center"/>
    </xf>
    <xf numFmtId="0" fontId="35" fillId="0" borderId="16" xfId="0" applyFont="1" applyBorder="1" applyAlignment="1" applyProtection="1">
      <alignment vertical="top"/>
    </xf>
    <xf numFmtId="0" fontId="35" fillId="0" borderId="16" xfId="0" applyFont="1" applyBorder="1" applyAlignment="1" applyProtection="1">
      <alignment vertical="center"/>
    </xf>
    <xf numFmtId="0" fontId="4" fillId="0" borderId="0" xfId="0" applyFont="1" applyFill="1" applyBorder="1" applyAlignment="1" applyProtection="1">
      <alignment vertical="center" wrapText="1"/>
    </xf>
    <xf numFmtId="0" fontId="17" fillId="0" borderId="0" xfId="0" applyFont="1" applyFill="1" applyBorder="1" applyAlignment="1" applyProtection="1">
      <alignment horizontal="left" vertical="center" wrapText="1"/>
    </xf>
    <xf numFmtId="0" fontId="46" fillId="0" borderId="0" xfId="0" applyFont="1" applyFill="1" applyAlignment="1" applyProtection="1">
      <alignment vertical="top"/>
    </xf>
    <xf numFmtId="0" fontId="21" fillId="0" borderId="89" xfId="0" applyFont="1" applyBorder="1" applyAlignment="1"/>
    <xf numFmtId="0" fontId="23" fillId="3" borderId="11" xfId="4" applyFont="1" applyFill="1" applyBorder="1" applyAlignment="1">
      <alignment vertical="center"/>
    </xf>
    <xf numFmtId="0" fontId="34" fillId="3" borderId="12" xfId="0" applyFont="1" applyFill="1" applyBorder="1" applyAlignment="1" applyProtection="1">
      <alignment horizontal="center" vertical="center" wrapText="1"/>
    </xf>
    <xf numFmtId="0" fontId="0" fillId="3" borderId="12" xfId="0" applyFill="1" applyBorder="1"/>
    <xf numFmtId="0" fontId="12" fillId="0" borderId="0" xfId="0" applyFont="1" applyFill="1" applyBorder="1" applyAlignment="1" applyProtection="1">
      <alignment vertical="center" wrapText="1"/>
    </xf>
    <xf numFmtId="0" fontId="56" fillId="0" borderId="0" xfId="0" applyFont="1" applyAlignment="1" applyProtection="1"/>
    <xf numFmtId="0" fontId="9" fillId="0" borderId="0" xfId="0" applyFont="1" applyAlignment="1">
      <alignment vertical="center" wrapText="1"/>
    </xf>
    <xf numFmtId="0" fontId="0" fillId="0" borderId="0" xfId="0" applyAlignment="1">
      <alignment vertical="center"/>
    </xf>
    <xf numFmtId="0" fontId="35" fillId="0" borderId="14" xfId="0" applyFont="1" applyBorder="1" applyAlignment="1" applyProtection="1">
      <alignment vertical="top" wrapText="1"/>
    </xf>
    <xf numFmtId="0" fontId="31" fillId="2" borderId="57" xfId="0" applyFont="1" applyFill="1" applyBorder="1" applyAlignment="1" applyProtection="1">
      <alignment horizontal="center" vertical="center" wrapText="1"/>
    </xf>
    <xf numFmtId="0" fontId="31" fillId="2" borderId="58" xfId="0" applyFont="1" applyFill="1" applyBorder="1" applyAlignment="1" applyProtection="1">
      <alignment horizontal="center" vertical="center" wrapText="1"/>
    </xf>
    <xf numFmtId="0" fontId="23" fillId="4" borderId="64" xfId="4" applyFont="1" applyFill="1" applyBorder="1" applyAlignment="1">
      <alignment horizontal="left" vertical="center"/>
    </xf>
    <xf numFmtId="0" fontId="23" fillId="4" borderId="65" xfId="4" applyFont="1" applyFill="1" applyBorder="1" applyAlignment="1">
      <alignment horizontal="left" vertical="center"/>
    </xf>
    <xf numFmtId="0" fontId="33" fillId="2" borderId="27" xfId="0" applyFont="1" applyFill="1" applyBorder="1" applyAlignment="1" applyProtection="1">
      <alignment horizontal="left" vertical="center" wrapText="1"/>
    </xf>
    <xf numFmtId="0" fontId="33" fillId="2" borderId="24" xfId="0" applyFont="1" applyFill="1" applyBorder="1" applyAlignment="1" applyProtection="1">
      <alignment horizontal="left" vertical="center" wrapText="1"/>
    </xf>
    <xf numFmtId="0" fontId="33" fillId="2" borderId="25" xfId="0" applyFont="1" applyFill="1" applyBorder="1" applyAlignment="1" applyProtection="1">
      <alignment horizontal="left" vertical="center" wrapText="1"/>
    </xf>
    <xf numFmtId="6" fontId="30" fillId="3" borderId="114" xfId="2" applyFont="1" applyFill="1" applyBorder="1" applyAlignment="1" applyProtection="1">
      <alignment horizontal="center" vertical="center" wrapText="1"/>
    </xf>
    <xf numFmtId="6" fontId="30" fillId="3" borderId="115" xfId="2" applyFont="1" applyFill="1" applyBorder="1" applyAlignment="1" applyProtection="1">
      <alignment horizontal="center" vertical="center" wrapText="1"/>
    </xf>
    <xf numFmtId="6" fontId="30" fillId="3" borderId="116" xfId="2" applyFont="1" applyFill="1" applyBorder="1" applyAlignment="1" applyProtection="1">
      <alignment horizontal="center" vertical="center" wrapText="1"/>
    </xf>
    <xf numFmtId="0" fontId="31" fillId="2" borderId="23" xfId="0" applyFont="1" applyFill="1" applyBorder="1" applyAlignment="1" applyProtection="1">
      <alignment horizontal="center" vertical="center" wrapText="1"/>
    </xf>
    <xf numFmtId="0" fontId="31" fillId="2" borderId="24" xfId="0" applyFont="1" applyFill="1" applyBorder="1" applyAlignment="1" applyProtection="1">
      <alignment horizontal="center" vertical="center" wrapText="1"/>
    </xf>
    <xf numFmtId="0" fontId="31" fillId="2" borderId="25" xfId="0" applyFont="1" applyFill="1" applyBorder="1" applyAlignment="1" applyProtection="1">
      <alignment horizontal="center" vertical="center" wrapText="1"/>
    </xf>
    <xf numFmtId="6" fontId="30" fillId="0" borderId="111" xfId="2" applyFont="1" applyBorder="1" applyAlignment="1" applyProtection="1">
      <alignment horizontal="center" vertical="center" wrapText="1"/>
    </xf>
    <xf numFmtId="6" fontId="30" fillId="0" borderId="10" xfId="2" applyFont="1" applyBorder="1" applyAlignment="1" applyProtection="1">
      <alignment horizontal="center" vertical="center" wrapText="1"/>
    </xf>
    <xf numFmtId="6" fontId="30" fillId="0" borderId="107" xfId="2" applyFont="1" applyBorder="1" applyAlignment="1" applyProtection="1">
      <alignment horizontal="center" vertical="center" wrapText="1"/>
    </xf>
    <xf numFmtId="6" fontId="30" fillId="0" borderId="112" xfId="2" applyFont="1" applyBorder="1" applyAlignment="1" applyProtection="1">
      <alignment horizontal="center" vertical="center" wrapText="1"/>
    </xf>
    <xf numFmtId="6" fontId="30" fillId="0" borderId="0" xfId="2" applyFont="1" applyBorder="1" applyAlignment="1" applyProtection="1">
      <alignment horizontal="center" vertical="center" wrapText="1"/>
    </xf>
    <xf numFmtId="6" fontId="30" fillId="0" borderId="108" xfId="2" applyFont="1" applyBorder="1" applyAlignment="1" applyProtection="1">
      <alignment horizontal="center" vertical="center" wrapText="1"/>
    </xf>
    <xf numFmtId="6" fontId="30" fillId="3" borderId="112" xfId="2" applyFont="1" applyFill="1" applyBorder="1" applyAlignment="1" applyProtection="1">
      <alignment horizontal="center" vertical="center" wrapText="1"/>
    </xf>
    <xf numFmtId="6" fontId="30" fillId="3" borderId="0" xfId="2" applyFont="1" applyFill="1" applyBorder="1" applyAlignment="1" applyProtection="1">
      <alignment horizontal="center" vertical="center" wrapText="1"/>
    </xf>
    <xf numFmtId="6" fontId="30" fillId="3" borderId="108" xfId="2" applyFont="1" applyFill="1" applyBorder="1" applyAlignment="1" applyProtection="1">
      <alignment horizontal="center" vertical="center" wrapText="1"/>
    </xf>
    <xf numFmtId="6" fontId="30" fillId="4" borderId="112" xfId="2" applyFont="1" applyFill="1" applyBorder="1" applyAlignment="1" applyProtection="1">
      <alignment horizontal="center" vertical="center" wrapText="1"/>
    </xf>
    <xf numFmtId="6" fontId="30" fillId="4" borderId="0" xfId="2" applyFont="1" applyFill="1" applyBorder="1" applyAlignment="1" applyProtection="1">
      <alignment horizontal="center" vertical="center" wrapText="1"/>
    </xf>
    <xf numFmtId="6" fontId="30" fillId="4" borderId="108" xfId="2" applyFont="1" applyFill="1" applyBorder="1" applyAlignment="1" applyProtection="1">
      <alignment horizontal="center" vertical="center" wrapText="1"/>
    </xf>
    <xf numFmtId="6" fontId="30" fillId="4" borderId="113" xfId="2" applyFont="1" applyFill="1" applyBorder="1" applyAlignment="1" applyProtection="1">
      <alignment horizontal="center" vertical="center" wrapText="1"/>
    </xf>
    <xf numFmtId="6" fontId="30" fillId="4" borderId="12" xfId="2" applyFont="1" applyFill="1" applyBorder="1" applyAlignment="1" applyProtection="1">
      <alignment horizontal="center" vertical="center" wrapText="1"/>
    </xf>
    <xf numFmtId="6" fontId="30" fillId="4" borderId="110" xfId="2" applyFont="1" applyFill="1" applyBorder="1" applyAlignment="1" applyProtection="1">
      <alignment horizontal="center" vertical="center" wrapText="1"/>
    </xf>
    <xf numFmtId="0" fontId="31" fillId="2" borderId="109" xfId="0" applyFont="1" applyFill="1" applyBorder="1" applyAlignment="1" applyProtection="1">
      <alignment horizontal="center" vertical="center" wrapText="1"/>
    </xf>
    <xf numFmtId="0" fontId="23" fillId="0" borderId="21" xfId="4" applyFont="1" applyBorder="1" applyAlignment="1">
      <alignment horizontal="left" vertical="center"/>
    </xf>
    <xf numFmtId="0" fontId="23" fillId="0" borderId="22" xfId="4" applyFont="1" applyBorder="1" applyAlignment="1">
      <alignment horizontal="left" vertical="center"/>
    </xf>
    <xf numFmtId="181" fontId="5" fillId="0" borderId="31" xfId="1" applyNumberFormat="1" applyFont="1" applyBorder="1" applyAlignment="1" applyProtection="1">
      <alignment horizontal="center" vertical="center" shrinkToFit="1"/>
    </xf>
    <xf numFmtId="181" fontId="5" fillId="0" borderId="21" xfId="1" applyNumberFormat="1" applyFont="1" applyBorder="1" applyAlignment="1" applyProtection="1">
      <alignment horizontal="center" vertical="center" shrinkToFit="1"/>
    </xf>
    <xf numFmtId="181" fontId="5" fillId="0" borderId="22" xfId="1" applyNumberFormat="1" applyFont="1" applyBorder="1" applyAlignment="1" applyProtection="1">
      <alignment horizontal="center" vertical="center" shrinkToFit="1"/>
    </xf>
    <xf numFmtId="0" fontId="13" fillId="0" borderId="17" xfId="0" applyFont="1" applyFill="1" applyBorder="1" applyAlignment="1" applyProtection="1">
      <alignment horizontal="center" vertical="center" wrapText="1"/>
    </xf>
    <xf numFmtId="0" fontId="13" fillId="0" borderId="10" xfId="0" applyFont="1" applyFill="1" applyBorder="1" applyAlignment="1" applyProtection="1">
      <alignment horizontal="center" vertical="center" wrapText="1"/>
    </xf>
    <xf numFmtId="0" fontId="13" fillId="0" borderId="32" xfId="0" applyFont="1" applyFill="1" applyBorder="1" applyAlignment="1" applyProtection="1">
      <alignment horizontal="center" vertical="center" wrapText="1"/>
    </xf>
    <xf numFmtId="0" fontId="13" fillId="0" borderId="18" xfId="0" applyFont="1" applyFill="1" applyBorder="1" applyAlignment="1" applyProtection="1">
      <alignment horizontal="center" vertical="center" wrapText="1"/>
    </xf>
    <xf numFmtId="0" fontId="13" fillId="0" borderId="0" xfId="0" applyFont="1" applyFill="1" applyBorder="1" applyAlignment="1" applyProtection="1">
      <alignment horizontal="center" vertical="center" wrapText="1"/>
    </xf>
    <xf numFmtId="0" fontId="13" fillId="0" borderId="33" xfId="0" applyFont="1" applyFill="1" applyBorder="1" applyAlignment="1" applyProtection="1">
      <alignment horizontal="center" vertical="center" wrapText="1"/>
    </xf>
    <xf numFmtId="0" fontId="13" fillId="0" borderId="34" xfId="0" applyFont="1" applyFill="1" applyBorder="1" applyAlignment="1" applyProtection="1">
      <alignment horizontal="center" vertical="center" wrapText="1"/>
    </xf>
    <xf numFmtId="0" fontId="13" fillId="0" borderId="12" xfId="0" applyFont="1" applyFill="1" applyBorder="1" applyAlignment="1" applyProtection="1">
      <alignment horizontal="center" vertical="center" wrapText="1"/>
    </xf>
    <xf numFmtId="0" fontId="13" fillId="0" borderId="35" xfId="0" applyFont="1" applyFill="1" applyBorder="1" applyAlignment="1" applyProtection="1">
      <alignment horizontal="center" vertical="center" wrapText="1"/>
    </xf>
    <xf numFmtId="0" fontId="13" fillId="3" borderId="29" xfId="0" applyFont="1" applyFill="1" applyBorder="1" applyAlignment="1" applyProtection="1">
      <alignment horizontal="center" vertical="center" wrapText="1"/>
    </xf>
    <xf numFmtId="0" fontId="13" fillId="3" borderId="30" xfId="0" applyFont="1" applyFill="1" applyBorder="1" applyAlignment="1" applyProtection="1">
      <alignment horizontal="center" vertical="center" wrapText="1"/>
    </xf>
    <xf numFmtId="0" fontId="23" fillId="0" borderId="3" xfId="4" applyFont="1" applyBorder="1" applyAlignment="1">
      <alignment horizontal="left" vertical="center"/>
    </xf>
    <xf numFmtId="0" fontId="23" fillId="0" borderId="4" xfId="4" applyFont="1" applyBorder="1" applyAlignment="1">
      <alignment horizontal="left" vertical="center"/>
    </xf>
    <xf numFmtId="0" fontId="23" fillId="0" borderId="64" xfId="4" applyFont="1" applyBorder="1" applyAlignment="1">
      <alignment horizontal="left" vertical="center"/>
    </xf>
    <xf numFmtId="0" fontId="23" fillId="0" borderId="65" xfId="4" applyFont="1" applyBorder="1" applyAlignment="1">
      <alignment horizontal="left" vertical="center"/>
    </xf>
    <xf numFmtId="0" fontId="6" fillId="3" borderId="95" xfId="0" applyFont="1" applyFill="1" applyBorder="1" applyAlignment="1" applyProtection="1">
      <alignment horizontal="center" vertical="center" wrapText="1"/>
    </xf>
    <xf numFmtId="0" fontId="6" fillId="3" borderId="6" xfId="0" applyFont="1" applyFill="1" applyBorder="1" applyAlignment="1" applyProtection="1">
      <alignment horizontal="center" vertical="center" wrapText="1"/>
    </xf>
    <xf numFmtId="0" fontId="6" fillId="3" borderId="96" xfId="0" applyFont="1" applyFill="1" applyBorder="1" applyAlignment="1" applyProtection="1">
      <alignment horizontal="center" vertical="center" wrapText="1"/>
    </xf>
    <xf numFmtId="0" fontId="12" fillId="0" borderId="1" xfId="0" applyFont="1" applyFill="1" applyBorder="1" applyAlignment="1" applyProtection="1">
      <alignment horizontal="left" vertical="center" wrapText="1"/>
    </xf>
    <xf numFmtId="0" fontId="12" fillId="0" borderId="0" xfId="0" applyFont="1" applyFill="1" applyBorder="1" applyAlignment="1" applyProtection="1">
      <alignment horizontal="left" vertical="center" wrapText="1"/>
    </xf>
    <xf numFmtId="178" fontId="20" fillId="0" borderId="46" xfId="0" applyNumberFormat="1" applyFont="1" applyBorder="1" applyAlignment="1" applyProtection="1">
      <alignment horizontal="center" vertical="center"/>
      <protection locked="0"/>
    </xf>
    <xf numFmtId="178" fontId="20" fillId="0" borderId="47" xfId="0" applyNumberFormat="1" applyFont="1" applyBorder="1" applyAlignment="1" applyProtection="1">
      <alignment horizontal="center" vertical="center"/>
      <protection locked="0"/>
    </xf>
    <xf numFmtId="181" fontId="5" fillId="4" borderId="2" xfId="1" applyNumberFormat="1" applyFont="1" applyFill="1" applyBorder="1" applyAlignment="1" applyProtection="1">
      <alignment horizontal="center" vertical="center" shrinkToFit="1"/>
    </xf>
    <xf numFmtId="181" fontId="5" fillId="4" borderId="3" xfId="1" applyNumberFormat="1" applyFont="1" applyFill="1" applyBorder="1" applyAlignment="1" applyProtection="1">
      <alignment horizontal="center" vertical="center" shrinkToFit="1"/>
    </xf>
    <xf numFmtId="181" fontId="5" fillId="4" borderId="4" xfId="1" applyNumberFormat="1" applyFont="1" applyFill="1" applyBorder="1" applyAlignment="1" applyProtection="1">
      <alignment horizontal="center" vertical="center" shrinkToFit="1"/>
    </xf>
    <xf numFmtId="181" fontId="5" fillId="3" borderId="2" xfId="1" applyNumberFormat="1" applyFont="1" applyFill="1" applyBorder="1" applyAlignment="1" applyProtection="1">
      <alignment horizontal="center" vertical="center" shrinkToFit="1"/>
    </xf>
    <xf numFmtId="181" fontId="5" fillId="3" borderId="3" xfId="1" applyNumberFormat="1" applyFont="1" applyFill="1" applyBorder="1" applyAlignment="1" applyProtection="1">
      <alignment horizontal="center" vertical="center" shrinkToFit="1"/>
    </xf>
    <xf numFmtId="181" fontId="5" fillId="3" borderId="4" xfId="1" applyNumberFormat="1" applyFont="1" applyFill="1" applyBorder="1" applyAlignment="1" applyProtection="1">
      <alignment horizontal="center" vertical="center" shrinkToFit="1"/>
    </xf>
    <xf numFmtId="0" fontId="13" fillId="0" borderId="19" xfId="0" applyFont="1" applyFill="1" applyBorder="1" applyAlignment="1" applyProtection="1">
      <alignment horizontal="center" vertical="center" wrapText="1"/>
    </xf>
    <xf numFmtId="0" fontId="13" fillId="0" borderId="20" xfId="0" applyFont="1" applyFill="1" applyBorder="1" applyAlignment="1" applyProtection="1">
      <alignment horizontal="center" vertical="center" wrapText="1"/>
    </xf>
    <xf numFmtId="0" fontId="36" fillId="0" borderId="0" xfId="0" applyFont="1" applyBorder="1" applyAlignment="1" applyProtection="1">
      <alignment horizontal="left" vertical="center" wrapText="1"/>
    </xf>
    <xf numFmtId="0" fontId="22" fillId="0" borderId="2" xfId="0" applyFont="1" applyBorder="1" applyAlignment="1" applyProtection="1">
      <alignment horizontal="center" vertical="center" wrapText="1"/>
      <protection locked="0"/>
    </xf>
    <xf numFmtId="0" fontId="22" fillId="0" borderId="3" xfId="0" applyFont="1" applyBorder="1" applyAlignment="1" applyProtection="1">
      <alignment horizontal="center" vertical="center" wrapText="1"/>
      <protection locked="0"/>
    </xf>
    <xf numFmtId="0" fontId="22" fillId="0" borderId="4" xfId="0" applyFont="1" applyBorder="1" applyAlignment="1" applyProtection="1">
      <alignment horizontal="center" vertical="center" wrapText="1"/>
      <protection locked="0"/>
    </xf>
    <xf numFmtId="0" fontId="23" fillId="3" borderId="45" xfId="0" applyFont="1" applyFill="1" applyBorder="1" applyAlignment="1" applyProtection="1">
      <alignment horizontal="center" vertical="center" wrapText="1"/>
    </xf>
    <xf numFmtId="0" fontId="23" fillId="3" borderId="3" xfId="0" applyFont="1" applyFill="1" applyBorder="1" applyAlignment="1" applyProtection="1">
      <alignment horizontal="center" vertical="center" wrapText="1"/>
    </xf>
    <xf numFmtId="0" fontId="23" fillId="3" borderId="37" xfId="0" applyFont="1" applyFill="1" applyBorder="1" applyAlignment="1" applyProtection="1">
      <alignment horizontal="center" vertical="center" wrapText="1"/>
    </xf>
    <xf numFmtId="0" fontId="36" fillId="0" borderId="27" xfId="0" applyFont="1" applyBorder="1" applyAlignment="1" applyProtection="1">
      <alignment horizontal="left" vertical="center" wrapText="1" indent="1"/>
    </xf>
    <xf numFmtId="0" fontId="36" fillId="0" borderId="24" xfId="0" applyFont="1" applyBorder="1" applyAlignment="1" applyProtection="1">
      <alignment horizontal="left" vertical="center" wrapText="1" indent="1"/>
    </xf>
    <xf numFmtId="0" fontId="36" fillId="0" borderId="44" xfId="0" applyFont="1" applyBorder="1" applyAlignment="1" applyProtection="1">
      <alignment horizontal="left" vertical="center" wrapText="1" indent="1"/>
    </xf>
    <xf numFmtId="0" fontId="24" fillId="3" borderId="2" xfId="0" applyFont="1" applyFill="1" applyBorder="1" applyAlignment="1" applyProtection="1">
      <alignment horizontal="center" vertical="center" wrapText="1"/>
    </xf>
    <xf numFmtId="0" fontId="24" fillId="3" borderId="3" xfId="0" applyFont="1" applyFill="1" applyBorder="1" applyAlignment="1" applyProtection="1">
      <alignment horizontal="center" vertical="center" wrapText="1"/>
    </xf>
    <xf numFmtId="0" fontId="22" fillId="0" borderId="93" xfId="0" applyFont="1" applyBorder="1" applyAlignment="1" applyProtection="1">
      <alignment horizontal="left" vertical="center" wrapText="1"/>
      <protection locked="0"/>
    </xf>
    <xf numFmtId="0" fontId="22" fillId="0" borderId="64" xfId="0" applyFont="1" applyBorder="1" applyAlignment="1" applyProtection="1">
      <alignment horizontal="left" vertical="center" wrapText="1"/>
      <protection locked="0"/>
    </xf>
    <xf numFmtId="0" fontId="22" fillId="0" borderId="94" xfId="0" applyFont="1" applyBorder="1" applyAlignment="1" applyProtection="1">
      <alignment horizontal="left" vertical="center" wrapText="1"/>
      <protection locked="0"/>
    </xf>
    <xf numFmtId="0" fontId="22" fillId="0" borderId="48" xfId="0" applyFont="1" applyBorder="1" applyAlignment="1" applyProtection="1">
      <alignment horizontal="center" vertical="center" wrapText="1"/>
      <protection locked="0"/>
    </xf>
    <xf numFmtId="0" fontId="22" fillId="0" borderId="49" xfId="0" applyFont="1" applyBorder="1" applyAlignment="1" applyProtection="1">
      <alignment horizontal="center" vertical="center" wrapText="1"/>
      <protection locked="0"/>
    </xf>
    <xf numFmtId="0" fontId="22" fillId="0" borderId="50" xfId="0" applyFont="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xf>
    <xf numFmtId="0" fontId="6" fillId="3" borderId="40" xfId="0" applyFont="1" applyFill="1" applyBorder="1" applyAlignment="1" applyProtection="1">
      <alignment horizontal="center" vertical="center" wrapText="1"/>
    </xf>
    <xf numFmtId="0" fontId="6" fillId="3" borderId="90" xfId="0" applyFont="1" applyFill="1" applyBorder="1" applyAlignment="1" applyProtection="1">
      <alignment horizontal="center" vertical="center" wrapText="1"/>
    </xf>
    <xf numFmtId="0" fontId="33" fillId="2" borderId="34" xfId="4" applyFont="1" applyFill="1" applyBorder="1" applyAlignment="1" applyProtection="1">
      <alignment vertical="center"/>
    </xf>
    <xf numFmtId="0" fontId="33" fillId="2" borderId="12" xfId="4" applyFont="1" applyFill="1" applyBorder="1" applyAlignment="1" applyProtection="1">
      <alignment vertical="center"/>
    </xf>
    <xf numFmtId="0" fontId="33" fillId="2" borderId="67" xfId="4" applyFont="1" applyFill="1" applyBorder="1" applyAlignment="1" applyProtection="1">
      <alignment vertical="center"/>
    </xf>
    <xf numFmtId="0" fontId="38" fillId="0" borderId="18" xfId="0" applyFont="1" applyBorder="1" applyAlignment="1" applyProtection="1">
      <alignment horizontal="left" vertical="center"/>
    </xf>
    <xf numFmtId="0" fontId="38" fillId="0" borderId="0" xfId="0" applyFont="1" applyBorder="1" applyAlignment="1" applyProtection="1">
      <alignment horizontal="left" vertical="center"/>
    </xf>
    <xf numFmtId="0" fontId="33" fillId="2" borderId="0" xfId="0" applyFont="1" applyFill="1" applyBorder="1" applyAlignment="1" applyProtection="1">
      <alignment horizontal="center" vertical="center"/>
    </xf>
    <xf numFmtId="0" fontId="33" fillId="2" borderId="66" xfId="0" applyFont="1" applyFill="1" applyBorder="1" applyAlignment="1" applyProtection="1">
      <alignment horizontal="center" vertical="center"/>
    </xf>
    <xf numFmtId="0" fontId="6" fillId="3" borderId="45" xfId="0" applyFont="1" applyFill="1" applyBorder="1" applyAlignment="1" applyProtection="1">
      <alignment horizontal="center" vertical="center" wrapText="1"/>
    </xf>
    <xf numFmtId="0" fontId="6" fillId="3" borderId="3" xfId="0" applyFont="1" applyFill="1" applyBorder="1" applyAlignment="1" applyProtection="1">
      <alignment horizontal="center" vertical="center" wrapText="1"/>
    </xf>
    <xf numFmtId="0" fontId="6" fillId="3" borderId="37" xfId="0" applyFont="1" applyFill="1" applyBorder="1" applyAlignment="1" applyProtection="1">
      <alignment horizontal="center" vertical="center" wrapText="1"/>
    </xf>
    <xf numFmtId="49" fontId="30" fillId="0" borderId="2" xfId="0" applyNumberFormat="1" applyFont="1" applyFill="1" applyBorder="1" applyAlignment="1" applyProtection="1">
      <alignment horizontal="left" vertical="center" wrapText="1"/>
      <protection locked="0"/>
    </xf>
    <xf numFmtId="49" fontId="30" fillId="0" borderId="3" xfId="0" applyNumberFormat="1" applyFont="1" applyFill="1" applyBorder="1" applyAlignment="1" applyProtection="1">
      <alignment horizontal="left" vertical="center" wrapText="1"/>
      <protection locked="0"/>
    </xf>
    <xf numFmtId="49" fontId="30" fillId="0" borderId="37" xfId="0" applyNumberFormat="1" applyFont="1" applyFill="1" applyBorder="1" applyAlignment="1" applyProtection="1">
      <alignment horizontal="left" vertical="center" wrapText="1"/>
      <protection locked="0"/>
    </xf>
    <xf numFmtId="176" fontId="22" fillId="0" borderId="38" xfId="0" applyNumberFormat="1" applyFont="1" applyBorder="1" applyAlignment="1" applyProtection="1">
      <alignment horizontal="center" vertical="center" shrinkToFit="1"/>
      <protection locked="0"/>
    </xf>
    <xf numFmtId="176" fontId="22" fillId="0" borderId="3" xfId="0" applyNumberFormat="1" applyFont="1" applyBorder="1" applyAlignment="1" applyProtection="1">
      <alignment horizontal="center" vertical="center" shrinkToFit="1"/>
      <protection locked="0"/>
    </xf>
    <xf numFmtId="176" fontId="22" fillId="0" borderId="4" xfId="0" applyNumberFormat="1" applyFont="1" applyBorder="1" applyAlignment="1" applyProtection="1">
      <alignment horizontal="center" vertical="center" shrinkToFit="1"/>
      <protection locked="0"/>
    </xf>
    <xf numFmtId="0" fontId="25" fillId="0" borderId="0" xfId="0" applyFont="1" applyAlignment="1">
      <alignment horizontal="center"/>
    </xf>
    <xf numFmtId="0" fontId="22" fillId="3" borderId="59" xfId="0" applyFont="1" applyFill="1" applyBorder="1" applyAlignment="1" applyProtection="1">
      <alignment horizontal="center" vertical="center" wrapText="1"/>
      <protection locked="0"/>
    </xf>
    <xf numFmtId="0" fontId="22" fillId="3" borderId="60" xfId="0" applyFont="1" applyFill="1" applyBorder="1" applyAlignment="1" applyProtection="1">
      <alignment horizontal="center" vertical="center" wrapText="1"/>
      <protection locked="0"/>
    </xf>
    <xf numFmtId="0" fontId="5" fillId="3" borderId="98" xfId="0" applyFont="1" applyFill="1" applyBorder="1" applyAlignment="1" applyProtection="1">
      <alignment horizontal="center" vertical="center" wrapText="1"/>
    </xf>
    <xf numFmtId="0" fontId="5" fillId="3" borderId="99" xfId="0" applyFont="1" applyFill="1" applyBorder="1" applyAlignment="1" applyProtection="1">
      <alignment horizontal="center" vertical="center" wrapText="1"/>
    </xf>
    <xf numFmtId="0" fontId="5" fillId="3" borderId="100" xfId="0" applyFont="1" applyFill="1" applyBorder="1" applyAlignment="1" applyProtection="1">
      <alignment horizontal="center" vertical="center" wrapText="1"/>
    </xf>
    <xf numFmtId="0" fontId="5" fillId="3" borderId="95" xfId="0" applyFont="1" applyFill="1" applyBorder="1" applyAlignment="1" applyProtection="1">
      <alignment horizontal="center" vertical="center" wrapText="1"/>
    </xf>
    <xf numFmtId="0" fontId="5" fillId="3" borderId="6" xfId="0" applyFont="1" applyFill="1" applyBorder="1" applyAlignment="1" applyProtection="1">
      <alignment horizontal="center" vertical="center" wrapText="1"/>
    </xf>
    <xf numFmtId="0" fontId="5" fillId="3" borderId="96" xfId="0" applyFont="1" applyFill="1" applyBorder="1" applyAlignment="1" applyProtection="1">
      <alignment horizontal="center" vertical="center" wrapText="1"/>
    </xf>
    <xf numFmtId="0" fontId="22" fillId="0" borderId="101" xfId="0" applyFont="1" applyBorder="1" applyAlignment="1" applyProtection="1">
      <alignment horizontal="left" vertical="center" wrapText="1"/>
      <protection locked="0"/>
    </xf>
    <xf numFmtId="0" fontId="22" fillId="0" borderId="102" xfId="0" applyFont="1" applyBorder="1" applyAlignment="1" applyProtection="1">
      <alignment horizontal="left" vertical="center" wrapText="1"/>
      <protection locked="0"/>
    </xf>
    <xf numFmtId="0" fontId="22" fillId="0" borderId="103" xfId="0" applyFont="1" applyBorder="1" applyAlignment="1" applyProtection="1">
      <alignment horizontal="left" vertical="center" wrapText="1"/>
      <protection locked="0"/>
    </xf>
    <xf numFmtId="0" fontId="22" fillId="0" borderId="97" xfId="0" applyFont="1" applyBorder="1" applyAlignment="1" applyProtection="1">
      <alignment horizontal="left" vertical="center" wrapText="1"/>
      <protection locked="0"/>
    </xf>
    <xf numFmtId="0" fontId="22" fillId="0" borderId="6" xfId="0" applyFont="1" applyBorder="1" applyAlignment="1" applyProtection="1">
      <alignment horizontal="left" vertical="center" wrapText="1"/>
      <protection locked="0"/>
    </xf>
    <xf numFmtId="0" fontId="22" fillId="0" borderId="96" xfId="0" applyFont="1" applyBorder="1" applyAlignment="1" applyProtection="1">
      <alignment horizontal="left" vertical="center" wrapText="1"/>
      <protection locked="0"/>
    </xf>
    <xf numFmtId="0" fontId="5" fillId="3" borderId="104" xfId="0" applyFont="1" applyFill="1" applyBorder="1" applyAlignment="1" applyProtection="1">
      <alignment horizontal="center" vertical="center" wrapText="1"/>
    </xf>
    <xf numFmtId="0" fontId="5" fillId="3" borderId="64" xfId="0" applyFont="1" applyFill="1" applyBorder="1" applyAlignment="1" applyProtection="1">
      <alignment horizontal="center" vertical="center" wrapText="1"/>
    </xf>
    <xf numFmtId="0" fontId="5" fillId="3" borderId="94" xfId="0" applyFont="1" applyFill="1" applyBorder="1" applyAlignment="1" applyProtection="1">
      <alignment horizontal="center" vertical="center" wrapText="1"/>
    </xf>
    <xf numFmtId="0" fontId="23" fillId="4" borderId="6" xfId="4" applyFont="1" applyFill="1" applyBorder="1" applyAlignment="1">
      <alignment horizontal="left" vertical="center"/>
    </xf>
    <xf numFmtId="0" fontId="23" fillId="4" borderId="7" xfId="4" applyFont="1" applyFill="1" applyBorder="1" applyAlignment="1">
      <alignment horizontal="left" vertical="center"/>
    </xf>
    <xf numFmtId="0" fontId="23" fillId="4" borderId="3" xfId="4" applyFont="1" applyFill="1" applyBorder="1" applyAlignment="1">
      <alignment horizontal="left" vertical="center"/>
    </xf>
    <xf numFmtId="0" fontId="23" fillId="4" borderId="4" xfId="4" applyFont="1" applyFill="1" applyBorder="1" applyAlignment="1">
      <alignment horizontal="left" vertical="center"/>
    </xf>
    <xf numFmtId="0" fontId="23" fillId="3" borderId="61" xfId="4" applyFont="1" applyFill="1" applyBorder="1" applyAlignment="1">
      <alignment horizontal="left" vertical="center"/>
    </xf>
    <xf numFmtId="0" fontId="23" fillId="3" borderId="62" xfId="4" applyFont="1" applyFill="1" applyBorder="1" applyAlignment="1">
      <alignment horizontal="left" vertical="center"/>
    </xf>
    <xf numFmtId="181" fontId="5" fillId="4" borderId="5" xfId="1" applyNumberFormat="1" applyFont="1" applyFill="1" applyBorder="1" applyAlignment="1" applyProtection="1">
      <alignment horizontal="center" vertical="center" shrinkToFit="1"/>
    </xf>
    <xf numFmtId="181" fontId="5" fillId="4" borderId="6" xfId="1" applyNumberFormat="1" applyFont="1" applyFill="1" applyBorder="1" applyAlignment="1" applyProtection="1">
      <alignment horizontal="center" vertical="center" shrinkToFit="1"/>
    </xf>
    <xf numFmtId="181" fontId="5" fillId="4" borderId="7" xfId="1" applyNumberFormat="1" applyFont="1" applyFill="1" applyBorder="1" applyAlignment="1" applyProtection="1">
      <alignment horizontal="center" vertical="center" shrinkToFit="1"/>
    </xf>
    <xf numFmtId="0" fontId="13" fillId="4" borderId="18" xfId="0" applyFont="1" applyFill="1" applyBorder="1" applyAlignment="1" applyProtection="1">
      <alignment horizontal="center" vertical="center" wrapText="1"/>
    </xf>
    <xf numFmtId="0" fontId="13" fillId="4" borderId="0" xfId="0" applyFont="1" applyFill="1" applyBorder="1" applyAlignment="1" applyProtection="1">
      <alignment horizontal="center" vertical="center" wrapText="1"/>
    </xf>
    <xf numFmtId="0" fontId="13" fillId="4" borderId="19" xfId="0" applyFont="1" applyFill="1" applyBorder="1" applyAlignment="1" applyProtection="1">
      <alignment horizontal="center" vertical="center" wrapText="1"/>
    </xf>
    <xf numFmtId="0" fontId="13" fillId="4" borderId="20" xfId="0" applyFont="1" applyFill="1" applyBorder="1" applyAlignment="1" applyProtection="1">
      <alignment horizontal="center" vertical="center" wrapText="1"/>
    </xf>
    <xf numFmtId="0" fontId="23" fillId="3" borderId="3" xfId="4" applyFont="1" applyFill="1" applyBorder="1" applyAlignment="1">
      <alignment horizontal="left" vertical="center"/>
    </xf>
    <xf numFmtId="0" fontId="23" fillId="3" borderId="4" xfId="4" applyFont="1" applyFill="1" applyBorder="1" applyAlignment="1">
      <alignment horizontal="left" vertical="center"/>
    </xf>
    <xf numFmtId="0" fontId="31" fillId="2" borderId="26" xfId="0" applyFont="1" applyFill="1" applyBorder="1" applyAlignment="1" applyProtection="1">
      <alignment horizontal="center" vertical="center" wrapText="1"/>
    </xf>
    <xf numFmtId="0" fontId="31" fillId="2" borderId="63" xfId="0" applyFont="1" applyFill="1" applyBorder="1" applyAlignment="1" applyProtection="1">
      <alignment horizontal="center" vertical="center" wrapText="1"/>
    </xf>
    <xf numFmtId="0" fontId="22" fillId="0" borderId="48" xfId="0" applyFont="1" applyBorder="1" applyAlignment="1" applyProtection="1">
      <alignment horizontal="left" vertical="center" wrapText="1"/>
      <protection locked="0"/>
    </xf>
    <xf numFmtId="0" fontId="22" fillId="0" borderId="49" xfId="0" applyFont="1" applyBorder="1" applyAlignment="1" applyProtection="1">
      <alignment horizontal="left" vertical="center" wrapText="1"/>
      <protection locked="0"/>
    </xf>
    <xf numFmtId="0" fontId="22" fillId="0" borderId="50" xfId="0" applyFont="1" applyBorder="1" applyAlignment="1" applyProtection="1">
      <alignment horizontal="left" vertical="center" wrapText="1"/>
      <protection locked="0"/>
    </xf>
    <xf numFmtId="0" fontId="13" fillId="3" borderId="39" xfId="0" applyFont="1" applyFill="1" applyBorder="1" applyAlignment="1" applyProtection="1">
      <alignment horizontal="center" vertical="center" wrapText="1"/>
    </xf>
    <xf numFmtId="0" fontId="13" fillId="3" borderId="40" xfId="0" applyFont="1" applyFill="1" applyBorder="1" applyAlignment="1" applyProtection="1">
      <alignment horizontal="center" vertical="center" wrapText="1"/>
    </xf>
    <xf numFmtId="0" fontId="13" fillId="3" borderId="18" xfId="0" applyFont="1" applyFill="1" applyBorder="1" applyAlignment="1" applyProtection="1">
      <alignment horizontal="center" vertical="center" wrapText="1"/>
    </xf>
    <xf numFmtId="0" fontId="13" fillId="3" borderId="0" xfId="0" applyFont="1" applyFill="1" applyBorder="1" applyAlignment="1" applyProtection="1">
      <alignment horizontal="center" vertical="center" wrapText="1"/>
    </xf>
    <xf numFmtId="0" fontId="13" fillId="3" borderId="19" xfId="0" applyFont="1" applyFill="1" applyBorder="1" applyAlignment="1" applyProtection="1">
      <alignment horizontal="center" vertical="center" wrapText="1"/>
    </xf>
    <xf numFmtId="0" fontId="13" fillId="3" borderId="20" xfId="0" applyFont="1" applyFill="1" applyBorder="1" applyAlignment="1" applyProtection="1">
      <alignment horizontal="center" vertical="center" wrapText="1"/>
    </xf>
    <xf numFmtId="0" fontId="40" fillId="0" borderId="83" xfId="0" applyFont="1" applyBorder="1" applyAlignment="1" applyProtection="1">
      <alignment horizontal="center" vertical="center"/>
    </xf>
    <xf numFmtId="0" fontId="58" fillId="0" borderId="89" xfId="0" applyFont="1" applyBorder="1" applyAlignment="1">
      <alignment horizontal="center" vertical="center" wrapText="1"/>
    </xf>
    <xf numFmtId="0" fontId="41" fillId="0" borderId="14" xfId="0" applyFont="1" applyBorder="1" applyAlignment="1" applyProtection="1">
      <alignment horizontal="center" vertical="center"/>
    </xf>
    <xf numFmtId="0" fontId="41" fillId="0" borderId="16" xfId="0" applyFont="1" applyBorder="1" applyAlignment="1" applyProtection="1">
      <alignment horizontal="center" vertical="center"/>
    </xf>
    <xf numFmtId="0" fontId="6" fillId="0" borderId="18" xfId="0" applyFont="1" applyFill="1" applyBorder="1" applyAlignment="1" applyProtection="1">
      <alignment horizontal="left" vertical="top"/>
      <protection locked="0"/>
    </xf>
    <xf numFmtId="0" fontId="6" fillId="0" borderId="0" xfId="0" applyFont="1" applyFill="1" applyBorder="1" applyAlignment="1" applyProtection="1">
      <alignment horizontal="left" vertical="top"/>
      <protection locked="0"/>
    </xf>
    <xf numFmtId="0" fontId="6" fillId="0" borderId="33" xfId="0" applyFont="1" applyFill="1" applyBorder="1" applyAlignment="1" applyProtection="1">
      <alignment horizontal="left" vertical="top"/>
      <protection locked="0"/>
    </xf>
    <xf numFmtId="0" fontId="6" fillId="0" borderId="34" xfId="0" applyFont="1" applyFill="1" applyBorder="1" applyAlignment="1" applyProtection="1">
      <alignment horizontal="left" vertical="top"/>
      <protection locked="0"/>
    </xf>
    <xf numFmtId="0" fontId="6" fillId="0" borderId="12" xfId="0" applyFont="1" applyFill="1" applyBorder="1" applyAlignment="1" applyProtection="1">
      <alignment horizontal="left" vertical="top"/>
      <protection locked="0"/>
    </xf>
    <xf numFmtId="0" fontId="6" fillId="0" borderId="35" xfId="0" applyFont="1" applyFill="1" applyBorder="1" applyAlignment="1" applyProtection="1">
      <alignment horizontal="left" vertical="top"/>
      <protection locked="0"/>
    </xf>
    <xf numFmtId="38" fontId="11" fillId="0" borderId="84" xfId="0" applyNumberFormat="1" applyFont="1" applyFill="1" applyBorder="1" applyAlignment="1" applyProtection="1">
      <alignment horizontal="center" vertical="center" wrapText="1"/>
    </xf>
    <xf numFmtId="38" fontId="11" fillId="0" borderId="36" xfId="0" applyNumberFormat="1" applyFont="1" applyFill="1" applyBorder="1" applyAlignment="1" applyProtection="1">
      <alignment horizontal="center" vertical="center" wrapText="1"/>
    </xf>
    <xf numFmtId="38" fontId="11" fillId="0" borderId="85" xfId="0" applyNumberFormat="1" applyFont="1" applyFill="1" applyBorder="1" applyAlignment="1" applyProtection="1">
      <alignment horizontal="center" vertical="center" wrapText="1"/>
    </xf>
    <xf numFmtId="38" fontId="11" fillId="0" borderId="86" xfId="0" applyNumberFormat="1" applyFont="1" applyFill="1" applyBorder="1" applyAlignment="1" applyProtection="1">
      <alignment horizontal="center" vertical="center" wrapText="1"/>
    </xf>
    <xf numFmtId="38" fontId="11" fillId="0" borderId="69" xfId="0" applyNumberFormat="1" applyFont="1" applyFill="1" applyBorder="1" applyAlignment="1" applyProtection="1">
      <alignment horizontal="center" vertical="center" wrapText="1"/>
    </xf>
    <xf numFmtId="38" fontId="11" fillId="0" borderId="87" xfId="0" applyNumberFormat="1" applyFont="1" applyFill="1" applyBorder="1" applyAlignment="1" applyProtection="1">
      <alignment horizontal="center" vertical="center" wrapText="1"/>
    </xf>
    <xf numFmtId="0" fontId="42" fillId="0" borderId="0" xfId="4" applyFont="1" applyFill="1" applyBorder="1" applyAlignment="1" applyProtection="1">
      <alignment horizontal="right"/>
    </xf>
    <xf numFmtId="0" fontId="31" fillId="2" borderId="17" xfId="0" applyFont="1" applyFill="1" applyBorder="1" applyAlignment="1" applyProtection="1">
      <alignment horizontal="center" vertical="center" wrapText="1"/>
    </xf>
    <xf numFmtId="0" fontId="31" fillId="2" borderId="10" xfId="0" applyFont="1" applyFill="1" applyBorder="1" applyAlignment="1" applyProtection="1">
      <alignment horizontal="center" vertical="center" wrapText="1"/>
    </xf>
    <xf numFmtId="0" fontId="31" fillId="2" borderId="32" xfId="0" applyFont="1" applyFill="1" applyBorder="1" applyAlignment="1" applyProtection="1">
      <alignment horizontal="center" vertical="center" wrapText="1"/>
    </xf>
    <xf numFmtId="6" fontId="11" fillId="0" borderId="30" xfId="2" applyFont="1" applyBorder="1" applyAlignment="1" applyProtection="1">
      <alignment horizontal="right" vertical="center" indent="1" shrinkToFit="1"/>
    </xf>
    <xf numFmtId="6" fontId="11" fillId="0" borderId="68" xfId="2" applyFont="1" applyBorder="1" applyAlignment="1" applyProtection="1">
      <alignment horizontal="right" vertical="center" indent="1" shrinkToFit="1"/>
    </xf>
    <xf numFmtId="0" fontId="31" fillId="2" borderId="41" xfId="0" applyFont="1" applyFill="1" applyBorder="1" applyAlignment="1" applyProtection="1">
      <alignment horizontal="center" vertical="center" wrapText="1"/>
    </xf>
    <xf numFmtId="0" fontId="31" fillId="2" borderId="42" xfId="0" applyFont="1" applyFill="1" applyBorder="1" applyAlignment="1" applyProtection="1">
      <alignment horizontal="center" vertical="center" wrapText="1"/>
    </xf>
    <xf numFmtId="0" fontId="31" fillId="2" borderId="43" xfId="0" applyFont="1" applyFill="1" applyBorder="1" applyAlignment="1" applyProtection="1">
      <alignment horizontal="center" vertical="center" wrapText="1"/>
    </xf>
    <xf numFmtId="0" fontId="31" fillId="2" borderId="86" xfId="0" applyFont="1" applyFill="1" applyBorder="1" applyAlignment="1" applyProtection="1">
      <alignment horizontal="center" vertical="center" wrapText="1"/>
    </xf>
    <xf numFmtId="0" fontId="31" fillId="2" borderId="69" xfId="0" applyFont="1" applyFill="1" applyBorder="1" applyAlignment="1" applyProtection="1">
      <alignment horizontal="center" vertical="center" wrapText="1"/>
    </xf>
    <xf numFmtId="0" fontId="31" fillId="2" borderId="87" xfId="0" applyFont="1" applyFill="1" applyBorder="1" applyAlignment="1" applyProtection="1">
      <alignment horizontal="center" vertical="center" wrapText="1"/>
    </xf>
    <xf numFmtId="6" fontId="39" fillId="0" borderId="28" xfId="2" applyFont="1" applyBorder="1" applyAlignment="1" applyProtection="1">
      <alignment horizontal="right" vertical="center" indent="1" shrinkToFit="1"/>
    </xf>
    <xf numFmtId="6" fontId="39" fillId="0" borderId="70" xfId="2" applyFont="1" applyBorder="1" applyAlignment="1" applyProtection="1">
      <alignment horizontal="right" vertical="center" indent="1" shrinkToFit="1"/>
    </xf>
    <xf numFmtId="6" fontId="39" fillId="4" borderId="106" xfId="2" applyFont="1" applyFill="1" applyBorder="1" applyAlignment="1" applyProtection="1">
      <alignment horizontal="right" vertical="center" wrapText="1" indent="1"/>
    </xf>
    <xf numFmtId="6" fontId="39" fillId="4" borderId="42" xfId="2" applyFont="1" applyFill="1" applyBorder="1" applyAlignment="1" applyProtection="1">
      <alignment horizontal="right" vertical="center" wrapText="1" indent="1"/>
    </xf>
    <xf numFmtId="6" fontId="39" fillId="4" borderId="43" xfId="2" applyFont="1" applyFill="1" applyBorder="1" applyAlignment="1" applyProtection="1">
      <alignment horizontal="right" vertical="center" wrapText="1" indent="1"/>
    </xf>
    <xf numFmtId="179" fontId="31" fillId="2" borderId="84" xfId="2" applyNumberFormat="1" applyFont="1" applyFill="1" applyBorder="1" applyAlignment="1" applyProtection="1">
      <alignment horizontal="center" vertical="center" shrinkToFit="1"/>
    </xf>
    <xf numFmtId="179" fontId="31" fillId="2" borderId="36" xfId="2" applyNumberFormat="1" applyFont="1" applyFill="1" applyBorder="1" applyAlignment="1" applyProtection="1">
      <alignment horizontal="center" vertical="center" shrinkToFit="1"/>
    </xf>
    <xf numFmtId="179" fontId="31" fillId="2" borderId="85" xfId="2" applyNumberFormat="1" applyFont="1" applyFill="1" applyBorder="1" applyAlignment="1" applyProtection="1">
      <alignment horizontal="center" vertical="center" shrinkToFit="1"/>
    </xf>
    <xf numFmtId="0" fontId="31" fillId="2" borderId="88" xfId="0" applyFont="1" applyFill="1" applyBorder="1" applyAlignment="1" applyProtection="1">
      <alignment horizontal="center" vertical="center" wrapText="1"/>
    </xf>
    <xf numFmtId="0" fontId="60" fillId="0" borderId="15" xfId="0" applyFont="1" applyBorder="1" applyAlignment="1" applyProtection="1">
      <alignment horizontal="left" vertical="center"/>
      <protection locked="0"/>
    </xf>
    <xf numFmtId="0" fontId="60" fillId="0" borderId="16" xfId="0" applyFont="1" applyBorder="1" applyAlignment="1" applyProtection="1">
      <alignment horizontal="left" vertical="center"/>
      <protection locked="0"/>
    </xf>
    <xf numFmtId="0" fontId="5" fillId="0" borderId="15" xfId="0" applyFont="1" applyBorder="1" applyAlignment="1" applyProtection="1">
      <alignment horizontal="left" vertical="center"/>
      <protection locked="0"/>
    </xf>
    <xf numFmtId="0" fontId="5" fillId="0" borderId="16" xfId="0" applyFont="1" applyBorder="1" applyAlignment="1" applyProtection="1">
      <alignment horizontal="left" vertical="center"/>
      <protection locked="0"/>
    </xf>
    <xf numFmtId="181" fontId="5" fillId="0" borderId="2" xfId="1" applyNumberFormat="1" applyFont="1" applyBorder="1" applyAlignment="1" applyProtection="1">
      <alignment horizontal="center" vertical="center" shrinkToFit="1"/>
    </xf>
    <xf numFmtId="181" fontId="5" fillId="0" borderId="3" xfId="1" applyNumberFormat="1" applyFont="1" applyBorder="1" applyAlignment="1" applyProtection="1">
      <alignment horizontal="center" vertical="center" shrinkToFit="1"/>
    </xf>
    <xf numFmtId="181" fontId="5" fillId="0" borderId="4" xfId="1" applyNumberFormat="1" applyFont="1" applyBorder="1" applyAlignment="1" applyProtection="1">
      <alignment horizontal="center" vertical="center" shrinkToFit="1"/>
    </xf>
    <xf numFmtId="0" fontId="33" fillId="2" borderId="27" xfId="0" applyFont="1" applyFill="1" applyBorder="1" applyAlignment="1" applyProtection="1">
      <alignment horizontal="center" vertical="center"/>
    </xf>
    <xf numFmtId="0" fontId="33" fillId="2" borderId="24" xfId="0" applyFont="1" applyFill="1" applyBorder="1" applyAlignment="1" applyProtection="1">
      <alignment horizontal="center" vertical="center"/>
    </xf>
    <xf numFmtId="0" fontId="22" fillId="0" borderId="73" xfId="0" applyFont="1" applyBorder="1" applyAlignment="1" applyProtection="1">
      <alignment horizontal="center" vertical="center" wrapText="1"/>
      <protection locked="0"/>
    </xf>
    <xf numFmtId="0" fontId="22" fillId="0" borderId="74" xfId="0" applyFont="1" applyBorder="1" applyAlignment="1" applyProtection="1">
      <alignment horizontal="center" vertical="center" wrapText="1"/>
      <protection locked="0"/>
    </xf>
    <xf numFmtId="0" fontId="22" fillId="0" borderId="53" xfId="0" applyFont="1" applyBorder="1" applyAlignment="1" applyProtection="1">
      <alignment horizontal="center" vertical="center" wrapText="1"/>
      <protection locked="0"/>
    </xf>
    <xf numFmtId="0" fontId="22" fillId="0" borderId="54" xfId="0" applyFont="1" applyBorder="1" applyAlignment="1" applyProtection="1">
      <alignment horizontal="center" vertical="center" wrapText="1"/>
      <protection locked="0"/>
    </xf>
    <xf numFmtId="0" fontId="22" fillId="0" borderId="75" xfId="0" applyFont="1" applyBorder="1" applyAlignment="1" applyProtection="1">
      <alignment horizontal="center" vertical="center" wrapText="1"/>
      <protection locked="0"/>
    </xf>
    <xf numFmtId="0" fontId="22" fillId="0" borderId="76" xfId="0" applyFont="1" applyBorder="1" applyAlignment="1" applyProtection="1">
      <alignment horizontal="center" vertical="center" wrapText="1"/>
      <protection locked="0"/>
    </xf>
    <xf numFmtId="0" fontId="23" fillId="3" borderId="2" xfId="0" applyFont="1" applyFill="1" applyBorder="1" applyAlignment="1" applyProtection="1">
      <alignment horizontal="center" vertical="center" wrapText="1"/>
    </xf>
    <xf numFmtId="0" fontId="23" fillId="3" borderId="4" xfId="0" applyFont="1" applyFill="1" applyBorder="1" applyAlignment="1" applyProtection="1">
      <alignment horizontal="center" vertical="center" wrapText="1"/>
    </xf>
    <xf numFmtId="49" fontId="30" fillId="0" borderId="2" xfId="0" applyNumberFormat="1" applyFont="1" applyBorder="1" applyAlignment="1" applyProtection="1">
      <alignment horizontal="left" vertical="center" wrapText="1"/>
      <protection locked="0"/>
    </xf>
    <xf numFmtId="49" fontId="30" fillId="0" borderId="3" xfId="0" applyNumberFormat="1" applyFont="1" applyBorder="1" applyAlignment="1" applyProtection="1">
      <alignment horizontal="left" vertical="center" wrapText="1"/>
      <protection locked="0"/>
    </xf>
    <xf numFmtId="49" fontId="30" fillId="0" borderId="37" xfId="0" applyNumberFormat="1" applyFont="1" applyBorder="1" applyAlignment="1" applyProtection="1">
      <alignment horizontal="left" vertical="center" wrapText="1"/>
      <protection locked="0"/>
    </xf>
    <xf numFmtId="0" fontId="23" fillId="3" borderId="8" xfId="0" applyFont="1" applyFill="1" applyBorder="1" applyAlignment="1" applyProtection="1">
      <alignment horizontal="center" vertical="center" wrapText="1"/>
    </xf>
    <xf numFmtId="0" fontId="23" fillId="3" borderId="9" xfId="0" applyFont="1" applyFill="1" applyBorder="1" applyAlignment="1" applyProtection="1">
      <alignment horizontal="center" vertical="center" wrapText="1"/>
    </xf>
    <xf numFmtId="0" fontId="30" fillId="0" borderId="2" xfId="0" applyFont="1" applyFill="1" applyBorder="1" applyAlignment="1" applyProtection="1">
      <alignment horizontal="left" vertical="center" wrapText="1"/>
      <protection locked="0"/>
    </xf>
    <xf numFmtId="0" fontId="30" fillId="0" borderId="3" xfId="0" applyFont="1" applyFill="1" applyBorder="1" applyAlignment="1" applyProtection="1">
      <alignment horizontal="left" vertical="center" wrapText="1"/>
      <protection locked="0"/>
    </xf>
    <xf numFmtId="0" fontId="30" fillId="0" borderId="37" xfId="0" applyFont="1" applyFill="1" applyBorder="1" applyAlignment="1" applyProtection="1">
      <alignment horizontal="left" vertical="center" wrapText="1"/>
      <protection locked="0"/>
    </xf>
    <xf numFmtId="0" fontId="22" fillId="3" borderId="51" xfId="0" applyFont="1" applyFill="1" applyBorder="1" applyAlignment="1" applyProtection="1">
      <alignment horizontal="center" vertical="center" wrapText="1"/>
      <protection locked="0"/>
    </xf>
    <xf numFmtId="0" fontId="22" fillId="3" borderId="52" xfId="0" applyFont="1" applyFill="1" applyBorder="1" applyAlignment="1" applyProtection="1">
      <alignment horizontal="center" vertical="center" wrapText="1"/>
      <protection locked="0"/>
    </xf>
    <xf numFmtId="0" fontId="22" fillId="3" borderId="53" xfId="0" applyFont="1" applyFill="1" applyBorder="1" applyAlignment="1" applyProtection="1">
      <alignment horizontal="center" vertical="center" wrapText="1"/>
      <protection locked="0"/>
    </xf>
    <xf numFmtId="0" fontId="22" fillId="3" borderId="54" xfId="0" applyFont="1" applyFill="1" applyBorder="1" applyAlignment="1" applyProtection="1">
      <alignment horizontal="center" vertical="center" wrapText="1"/>
      <protection locked="0"/>
    </xf>
    <xf numFmtId="0" fontId="22" fillId="3" borderId="55" xfId="0" applyFont="1" applyFill="1" applyBorder="1" applyAlignment="1" applyProtection="1">
      <alignment horizontal="center" vertical="center" wrapText="1"/>
      <protection locked="0"/>
    </xf>
    <xf numFmtId="0" fontId="22" fillId="3" borderId="56" xfId="0" applyFont="1" applyFill="1" applyBorder="1" applyAlignment="1" applyProtection="1">
      <alignment horizontal="center" vertical="center" wrapText="1"/>
      <protection locked="0"/>
    </xf>
    <xf numFmtId="0" fontId="22" fillId="0" borderId="105" xfId="0" applyFont="1" applyBorder="1" applyAlignment="1" applyProtection="1">
      <alignment horizontal="left" vertical="center" wrapText="1"/>
      <protection locked="0"/>
    </xf>
    <xf numFmtId="0" fontId="22" fillId="0" borderId="65" xfId="0" applyFont="1" applyBorder="1" applyAlignment="1" applyProtection="1">
      <alignment horizontal="left" vertical="center" wrapText="1"/>
      <protection locked="0"/>
    </xf>
    <xf numFmtId="0" fontId="6" fillId="3" borderId="91" xfId="0" applyFont="1" applyFill="1" applyBorder="1" applyAlignment="1" applyProtection="1">
      <alignment horizontal="center" vertical="center" wrapText="1"/>
    </xf>
    <xf numFmtId="0" fontId="5" fillId="3" borderId="1" xfId="0" applyFont="1" applyFill="1" applyBorder="1" applyAlignment="1" applyProtection="1">
      <alignment horizontal="center" vertical="center" wrapText="1"/>
    </xf>
    <xf numFmtId="0" fontId="5" fillId="3" borderId="92" xfId="0" applyFont="1" applyFill="1" applyBorder="1" applyAlignment="1" applyProtection="1">
      <alignment horizontal="center" vertical="center" wrapText="1"/>
    </xf>
    <xf numFmtId="0" fontId="23" fillId="3" borderId="93" xfId="0" applyFont="1" applyFill="1" applyBorder="1" applyAlignment="1" applyProtection="1">
      <alignment horizontal="center" vertical="center" wrapText="1"/>
    </xf>
    <xf numFmtId="0" fontId="23" fillId="3" borderId="65" xfId="0" applyFont="1" applyFill="1" applyBorder="1" applyAlignment="1" applyProtection="1">
      <alignment horizontal="center" vertical="center" wrapText="1"/>
    </xf>
    <xf numFmtId="14" fontId="46" fillId="0" borderId="89" xfId="0" applyNumberFormat="1" applyFont="1" applyFill="1" applyBorder="1" applyAlignment="1" applyProtection="1">
      <alignment horizontal="left" vertical="top"/>
    </xf>
    <xf numFmtId="0" fontId="22" fillId="4" borderId="77" xfId="0" applyFont="1" applyFill="1" applyBorder="1" applyAlignment="1" applyProtection="1">
      <alignment horizontal="center" vertical="center" wrapText="1"/>
      <protection locked="0"/>
    </xf>
    <xf numFmtId="0" fontId="22" fillId="4" borderId="78" xfId="0" applyFont="1" applyFill="1" applyBorder="1" applyAlignment="1" applyProtection="1">
      <alignment horizontal="center" vertical="center" wrapText="1"/>
      <protection locked="0"/>
    </xf>
    <xf numFmtId="0" fontId="22" fillId="4" borderId="53" xfId="0" applyFont="1" applyFill="1" applyBorder="1" applyAlignment="1" applyProtection="1">
      <alignment horizontal="center" vertical="center" wrapText="1"/>
      <protection locked="0"/>
    </xf>
    <xf numFmtId="0" fontId="22" fillId="4" borderId="54" xfId="0" applyFont="1" applyFill="1" applyBorder="1" applyAlignment="1" applyProtection="1">
      <alignment horizontal="center" vertical="center" wrapText="1"/>
      <protection locked="0"/>
    </xf>
    <xf numFmtId="0" fontId="22" fillId="4" borderId="79" xfId="0" applyFont="1" applyFill="1" applyBorder="1" applyAlignment="1" applyProtection="1">
      <alignment horizontal="center" vertical="center" wrapText="1"/>
      <protection locked="0"/>
    </xf>
    <xf numFmtId="0" fontId="22" fillId="4" borderId="80" xfId="0" applyFont="1" applyFill="1" applyBorder="1" applyAlignment="1" applyProtection="1">
      <alignment horizontal="center" vertical="center" wrapText="1"/>
      <protection locked="0"/>
    </xf>
    <xf numFmtId="181" fontId="5" fillId="3" borderId="81" xfId="1" applyNumberFormat="1" applyFont="1" applyFill="1" applyBorder="1" applyAlignment="1" applyProtection="1">
      <alignment horizontal="center" vertical="center" shrinkToFit="1"/>
    </xf>
    <xf numFmtId="181" fontId="5" fillId="3" borderId="11" xfId="1" applyNumberFormat="1" applyFont="1" applyFill="1" applyBorder="1" applyAlignment="1" applyProtection="1">
      <alignment horizontal="center" vertical="center" shrinkToFit="1"/>
    </xf>
    <xf numFmtId="181" fontId="5" fillId="3" borderId="82" xfId="1" applyNumberFormat="1" applyFont="1" applyFill="1" applyBorder="1" applyAlignment="1" applyProtection="1">
      <alignment horizontal="center" vertical="center" shrinkToFit="1"/>
    </xf>
    <xf numFmtId="0" fontId="22" fillId="0" borderId="71" xfId="0" applyFont="1" applyBorder="1" applyAlignment="1" applyProtection="1">
      <alignment horizontal="center" vertical="center" wrapText="1"/>
      <protection locked="0"/>
    </xf>
    <xf numFmtId="0" fontId="22" fillId="0" borderId="72" xfId="0" applyFont="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xf>
    <xf numFmtId="0" fontId="8" fillId="0" borderId="24" xfId="0" applyFont="1" applyFill="1" applyBorder="1" applyAlignment="1" applyProtection="1">
      <alignment horizontal="center" vertical="center"/>
      <protection locked="0"/>
    </xf>
    <xf numFmtId="0" fontId="8" fillId="0" borderId="44" xfId="0" applyFont="1" applyFill="1" applyBorder="1" applyAlignment="1" applyProtection="1">
      <alignment horizontal="center" vertical="center"/>
      <protection locked="0"/>
    </xf>
    <xf numFmtId="0" fontId="22" fillId="0" borderId="7" xfId="0" applyFont="1" applyBorder="1" applyAlignment="1" applyProtection="1">
      <alignment horizontal="left" vertical="center" wrapText="1"/>
      <protection locked="0"/>
    </xf>
    <xf numFmtId="0" fontId="30" fillId="0" borderId="38" xfId="0" applyFont="1" applyBorder="1" applyAlignment="1" applyProtection="1">
      <alignment horizontal="left" vertical="center" wrapText="1"/>
      <protection locked="0"/>
    </xf>
    <xf numFmtId="0" fontId="30" fillId="0" borderId="3" xfId="0" applyFont="1" applyBorder="1" applyAlignment="1" applyProtection="1">
      <alignment horizontal="left" vertical="center" wrapText="1"/>
      <protection locked="0"/>
    </xf>
    <xf numFmtId="0" fontId="30" fillId="0" borderId="37" xfId="0" applyFont="1" applyBorder="1" applyAlignment="1" applyProtection="1">
      <alignment horizontal="left" vertical="center" wrapText="1"/>
      <protection locked="0"/>
    </xf>
    <xf numFmtId="0" fontId="37" fillId="2" borderId="18" xfId="0" applyFont="1" applyFill="1" applyBorder="1" applyAlignment="1" applyProtection="1">
      <alignment vertical="center" wrapText="1"/>
    </xf>
    <xf numFmtId="0" fontId="37" fillId="2" borderId="0" xfId="0" applyFont="1" applyFill="1" applyBorder="1" applyAlignment="1" applyProtection="1">
      <alignment vertical="center" wrapText="1"/>
    </xf>
    <xf numFmtId="0" fontId="37" fillId="2" borderId="33" xfId="0" applyFont="1" applyFill="1" applyBorder="1" applyAlignment="1" applyProtection="1">
      <alignment vertical="center" wrapText="1"/>
    </xf>
    <xf numFmtId="0" fontId="6" fillId="3" borderId="45" xfId="0" applyFont="1" applyFill="1" applyBorder="1" applyAlignment="1" applyProtection="1">
      <alignment horizontal="center" vertical="center" shrinkToFit="1"/>
    </xf>
    <xf numFmtId="0" fontId="6" fillId="3" borderId="3" xfId="0" applyFont="1" applyFill="1" applyBorder="1" applyAlignment="1" applyProtection="1">
      <alignment horizontal="center" vertical="center" shrinkToFit="1"/>
    </xf>
    <xf numFmtId="0" fontId="6" fillId="3" borderId="37" xfId="0" applyFont="1" applyFill="1" applyBorder="1" applyAlignment="1" applyProtection="1">
      <alignment horizontal="center" vertical="center" shrinkToFit="1"/>
    </xf>
    <xf numFmtId="0" fontId="22" fillId="0" borderId="38" xfId="0" applyFont="1" applyBorder="1" applyAlignment="1" applyProtection="1">
      <alignment horizontal="left" vertical="center" wrapText="1"/>
      <protection locked="0"/>
    </xf>
    <xf numFmtId="0" fontId="22" fillId="0" borderId="3" xfId="0" applyFont="1" applyBorder="1" applyAlignment="1" applyProtection="1">
      <alignment horizontal="left" vertical="center" wrapText="1"/>
      <protection locked="0"/>
    </xf>
    <xf numFmtId="0" fontId="22" fillId="0" borderId="37" xfId="0" applyFont="1" applyBorder="1" applyAlignment="1" applyProtection="1">
      <alignment horizontal="left" vertical="center" wrapText="1"/>
      <protection locked="0"/>
    </xf>
    <xf numFmtId="0" fontId="47" fillId="0" borderId="6" xfId="0" applyFont="1" applyBorder="1" applyAlignment="1" applyProtection="1">
      <alignment horizontal="center" wrapText="1"/>
    </xf>
    <xf numFmtId="0" fontId="51" fillId="0" borderId="14" xfId="0" applyFont="1" applyBorder="1" applyAlignment="1" applyProtection="1">
      <alignment horizontal="center" vertical="center" shrinkToFit="1"/>
      <protection locked="0"/>
    </xf>
    <xf numFmtId="0" fontId="52" fillId="0" borderId="15" xfId="0" applyFont="1" applyBorder="1" applyAlignment="1" applyProtection="1">
      <alignment horizontal="center" vertical="center" shrinkToFit="1"/>
      <protection locked="0"/>
    </xf>
    <xf numFmtId="0" fontId="52" fillId="0" borderId="16" xfId="0" applyFont="1" applyBorder="1" applyAlignment="1" applyProtection="1">
      <alignment horizontal="center" vertical="center" shrinkToFit="1"/>
      <protection locked="0"/>
    </xf>
    <xf numFmtId="0" fontId="50" fillId="0" borderId="0" xfId="0" applyFont="1" applyFill="1" applyBorder="1" applyAlignment="1" applyProtection="1">
      <alignment horizontal="center" vertical="center" wrapText="1"/>
    </xf>
    <xf numFmtId="0" fontId="23" fillId="0" borderId="0" xfId="0" applyFont="1" applyBorder="1" applyAlignment="1" applyProtection="1">
      <alignment wrapText="1"/>
    </xf>
    <xf numFmtId="0" fontId="22" fillId="0" borderId="105" xfId="0" applyFont="1" applyBorder="1" applyAlignment="1" applyProtection="1">
      <alignment horizontal="center" vertical="center" wrapText="1"/>
      <protection locked="0"/>
    </xf>
    <xf numFmtId="0" fontId="53" fillId="0" borderId="64" xfId="0" applyFont="1" applyBorder="1" applyAlignment="1" applyProtection="1">
      <alignment horizontal="center" vertical="center" wrapText="1"/>
      <protection locked="0"/>
    </xf>
    <xf numFmtId="0" fontId="53" fillId="0" borderId="65" xfId="0" applyFont="1" applyBorder="1" applyAlignment="1" applyProtection="1">
      <alignment horizontal="center" vertical="center" wrapText="1"/>
      <protection locked="0"/>
    </xf>
    <xf numFmtId="0" fontId="23" fillId="3" borderId="105" xfId="0" applyFont="1" applyFill="1" applyBorder="1" applyAlignment="1" applyProtection="1">
      <alignment horizontal="center" vertical="center" wrapText="1"/>
    </xf>
  </cellXfs>
  <cellStyles count="5">
    <cellStyle name="桁区切り" xfId="1" builtinId="6"/>
    <cellStyle name="通貨" xfId="2" builtinId="7"/>
    <cellStyle name="標準" xfId="0" builtinId="0"/>
    <cellStyle name="標準 2" xfId="3" xr:uid="{00000000-0005-0000-0000-000003000000}"/>
    <cellStyle name="標準 3" xfId="4" xr:uid="{00000000-0005-0000-0000-000004000000}"/>
  </cellStyles>
  <dxfs count="11">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theme="0"/>
      </font>
    </dxf>
    <dxf>
      <font>
        <color theme="0"/>
      </font>
    </dxf>
    <dxf>
      <font>
        <color theme="0"/>
      </font>
    </dxf>
    <dxf>
      <font>
        <color theme="0"/>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checked="Checked" firstButton="1" fmlaLink="Sheet1!$A$2" lockText="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Radio" lockText="1"/>
</file>

<file path=xl/ctrlProps/ctrlProp4.xml><?xml version="1.0" encoding="utf-8"?>
<formControlPr xmlns="http://schemas.microsoft.com/office/spreadsheetml/2009/9/main" objectType="Radio" lockText="1"/>
</file>

<file path=xl/ctrlProps/ctrlProp5.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3" Type="http://schemas.openxmlformats.org/officeDocument/2006/relationships/hyperlink" Target="https://www.pearsonvue.co.jp/Legal/Privacy-and-cookies-policy.aspx" TargetMode="External"/><Relationship Id="rId7" Type="http://schemas.openxmlformats.org/officeDocument/2006/relationships/hyperlink" Target="https://www.pearsonvue.co.jp/Test-takers/Customer-service.aspx" TargetMode="External"/><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https://www.pearsonvue.co.jp/test-takers/Voucher-store.aspx" TargetMode="External"/><Relationship Id="rId5" Type="http://schemas.openxmlformats.org/officeDocument/2006/relationships/hyperlink" Target="https://www.pearsonvue.com/jp/ja/test-takers/voucher-store/apply.html" TargetMode="External"/><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0</xdr:colOff>
          <xdr:row>19</xdr:row>
          <xdr:rowOff>198772</xdr:rowOff>
        </xdr:from>
        <xdr:to>
          <xdr:col>24</xdr:col>
          <xdr:colOff>198120</xdr:colOff>
          <xdr:row>21</xdr:row>
          <xdr:rowOff>6</xdr:rowOff>
        </xdr:to>
        <xdr:grpSp>
          <xdr:nvGrpSpPr>
            <xdr:cNvPr id="16790" name="グループ化 2">
              <a:extLst>
                <a:ext uri="{FF2B5EF4-FFF2-40B4-BE49-F238E27FC236}">
                  <a16:creationId xmlns:a16="http://schemas.microsoft.com/office/drawing/2014/main" id="{00000000-0008-0000-0000-000096410000}"/>
                </a:ext>
              </a:extLst>
            </xdr:cNvPr>
            <xdr:cNvGrpSpPr>
              <a:grpSpLocks/>
            </xdr:cNvGrpSpPr>
          </xdr:nvGrpSpPr>
          <xdr:grpSpPr bwMode="auto">
            <a:xfrm>
              <a:off x="762000" y="6719946"/>
              <a:ext cx="5764033" cy="198799"/>
              <a:chOff x="809627" y="7145049"/>
              <a:chExt cx="5581645" cy="171463"/>
            </a:xfrm>
          </xdr:grpSpPr>
          <xdr:sp macro="" textlink="">
            <xdr:nvSpPr>
              <xdr:cNvPr id="9577" name="オプション 5481" hidden="1">
                <a:extLst>
                  <a:ext uri="{63B3BB69-23CF-44E3-9099-C40C66FF867C}">
                    <a14:compatExt spid="_x0000_s9577"/>
                  </a:ext>
                  <a:ext uri="{FF2B5EF4-FFF2-40B4-BE49-F238E27FC236}">
                    <a16:creationId xmlns:a16="http://schemas.microsoft.com/office/drawing/2014/main" id="{00000000-0008-0000-0000-000069250000}"/>
                  </a:ext>
                </a:extLst>
              </xdr:cNvPr>
              <xdr:cNvSpPr/>
            </xdr:nvSpPr>
            <xdr:spPr bwMode="auto">
              <a:xfrm>
                <a:off x="809627" y="7145062"/>
                <a:ext cx="1209675"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銀行振込</a:t>
                </a:r>
              </a:p>
            </xdr:txBody>
          </xdr:sp>
          <xdr:sp macro="" textlink="">
            <xdr:nvSpPr>
              <xdr:cNvPr id="9578" name="オプション 5482" hidden="1">
                <a:extLst>
                  <a:ext uri="{63B3BB69-23CF-44E3-9099-C40C66FF867C}">
                    <a14:compatExt spid="_x0000_s9578"/>
                  </a:ext>
                  <a:ext uri="{FF2B5EF4-FFF2-40B4-BE49-F238E27FC236}">
                    <a16:creationId xmlns:a16="http://schemas.microsoft.com/office/drawing/2014/main" id="{00000000-0008-0000-0000-00006A250000}"/>
                  </a:ext>
                </a:extLst>
              </xdr:cNvPr>
              <xdr:cNvSpPr/>
            </xdr:nvSpPr>
            <xdr:spPr bwMode="auto">
              <a:xfrm>
                <a:off x="1971675" y="7145063"/>
                <a:ext cx="1143000" cy="1714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VISA</a:t>
                </a:r>
              </a:p>
            </xdr:txBody>
          </xdr:sp>
          <xdr:sp macro="" textlink="">
            <xdr:nvSpPr>
              <xdr:cNvPr id="9579" name="オプション 5483" hidden="1">
                <a:extLst>
                  <a:ext uri="{63B3BB69-23CF-44E3-9099-C40C66FF867C}">
                    <a14:compatExt spid="_x0000_s9579"/>
                  </a:ext>
                  <a:ext uri="{FF2B5EF4-FFF2-40B4-BE49-F238E27FC236}">
                    <a16:creationId xmlns:a16="http://schemas.microsoft.com/office/drawing/2014/main" id="{00000000-0008-0000-0000-00006B250000}"/>
                  </a:ext>
                </a:extLst>
              </xdr:cNvPr>
              <xdr:cNvSpPr/>
            </xdr:nvSpPr>
            <xdr:spPr bwMode="auto">
              <a:xfrm>
                <a:off x="3067050" y="7145062"/>
                <a:ext cx="1143000"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Master Card</a:t>
                </a:r>
              </a:p>
            </xdr:txBody>
          </xdr:sp>
          <xdr:sp macro="" textlink="">
            <xdr:nvSpPr>
              <xdr:cNvPr id="9580" name="オプション 5484" hidden="1">
                <a:extLst>
                  <a:ext uri="{63B3BB69-23CF-44E3-9099-C40C66FF867C}">
                    <a14:compatExt spid="_x0000_s9580"/>
                  </a:ext>
                  <a:ext uri="{FF2B5EF4-FFF2-40B4-BE49-F238E27FC236}">
                    <a16:creationId xmlns:a16="http://schemas.microsoft.com/office/drawing/2014/main" id="{00000000-0008-0000-0000-00006C250000}"/>
                  </a:ext>
                </a:extLst>
              </xdr:cNvPr>
              <xdr:cNvSpPr/>
            </xdr:nvSpPr>
            <xdr:spPr bwMode="auto">
              <a:xfrm>
                <a:off x="4152901" y="7145049"/>
                <a:ext cx="1143000" cy="1714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JCB</a:t>
                </a:r>
              </a:p>
            </xdr:txBody>
          </xdr:sp>
          <xdr:sp macro="" textlink="">
            <xdr:nvSpPr>
              <xdr:cNvPr id="9581" name="オプション 5485" hidden="1">
                <a:extLst>
                  <a:ext uri="{63B3BB69-23CF-44E3-9099-C40C66FF867C}">
                    <a14:compatExt spid="_x0000_s9581"/>
                  </a:ext>
                  <a:ext uri="{FF2B5EF4-FFF2-40B4-BE49-F238E27FC236}">
                    <a16:creationId xmlns:a16="http://schemas.microsoft.com/office/drawing/2014/main" id="{00000000-0008-0000-0000-00006D250000}"/>
                  </a:ext>
                </a:extLst>
              </xdr:cNvPr>
              <xdr:cNvSpPr/>
            </xdr:nvSpPr>
            <xdr:spPr bwMode="auto">
              <a:xfrm>
                <a:off x="5248274" y="7145062"/>
                <a:ext cx="1142998"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AMEX</a:t>
                </a:r>
              </a:p>
            </xdr:txBody>
          </xdr:sp>
        </xdr:grpSp>
        <xdr:clientData/>
      </xdr:twoCellAnchor>
    </mc:Choice>
    <mc:Fallback/>
  </mc:AlternateContent>
  <xdr:twoCellAnchor editAs="oneCell">
    <xdr:from>
      <xdr:col>0</xdr:col>
      <xdr:colOff>59083</xdr:colOff>
      <xdr:row>26</xdr:row>
      <xdr:rowOff>22722</xdr:rowOff>
    </xdr:from>
    <xdr:to>
      <xdr:col>3</xdr:col>
      <xdr:colOff>135283</xdr:colOff>
      <xdr:row>28</xdr:row>
      <xdr:rowOff>28438</xdr:rowOff>
    </xdr:to>
    <xdr:pic>
      <xdr:nvPicPr>
        <xdr:cNvPr id="16792" name="図 3">
          <a:extLst>
            <a:ext uri="{FF2B5EF4-FFF2-40B4-BE49-F238E27FC236}">
              <a16:creationId xmlns:a16="http://schemas.microsoft.com/office/drawing/2014/main" id="{00000000-0008-0000-0000-00009841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083" y="7891200"/>
          <a:ext cx="838200" cy="3954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47021</xdr:colOff>
      <xdr:row>33</xdr:row>
      <xdr:rowOff>30729</xdr:rowOff>
    </xdr:from>
    <xdr:to>
      <xdr:col>2</xdr:col>
      <xdr:colOff>170979</xdr:colOff>
      <xdr:row>34</xdr:row>
      <xdr:rowOff>171174</xdr:rowOff>
    </xdr:to>
    <xdr:pic>
      <xdr:nvPicPr>
        <xdr:cNvPr id="16793" name="図 3">
          <a:extLst>
            <a:ext uri="{FF2B5EF4-FFF2-40B4-BE49-F238E27FC236}">
              <a16:creationId xmlns:a16="http://schemas.microsoft.com/office/drawing/2014/main" id="{00000000-0008-0000-0000-0000994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1021" y="9235468"/>
          <a:ext cx="377958" cy="3337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77304</xdr:colOff>
      <xdr:row>4</xdr:row>
      <xdr:rowOff>201784</xdr:rowOff>
    </xdr:from>
    <xdr:to>
      <xdr:col>13</xdr:col>
      <xdr:colOff>99391</xdr:colOff>
      <xdr:row>6</xdr:row>
      <xdr:rowOff>11043</xdr:rowOff>
    </xdr:to>
    <xdr:sp macro="" textlink="">
      <xdr:nvSpPr>
        <xdr:cNvPr id="99" name="正方形/長方形 98">
          <a:hlinkClick xmlns:r="http://schemas.openxmlformats.org/officeDocument/2006/relationships" r:id="rId3"/>
          <a:extLst>
            <a:ext uri="{FF2B5EF4-FFF2-40B4-BE49-F238E27FC236}">
              <a16:creationId xmlns:a16="http://schemas.microsoft.com/office/drawing/2014/main" id="{00000000-0008-0000-0000-000063000000}"/>
            </a:ext>
          </a:extLst>
        </xdr:cNvPr>
        <xdr:cNvSpPr/>
      </xdr:nvSpPr>
      <xdr:spPr>
        <a:xfrm>
          <a:off x="2109304" y="1720262"/>
          <a:ext cx="1292087" cy="19578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0</xdr:col>
      <xdr:colOff>115958</xdr:colOff>
      <xdr:row>0</xdr:row>
      <xdr:rowOff>100054</xdr:rowOff>
    </xdr:from>
    <xdr:to>
      <xdr:col>4</xdr:col>
      <xdr:colOff>86001</xdr:colOff>
      <xdr:row>1</xdr:row>
      <xdr:rowOff>370923</xdr:rowOff>
    </xdr:to>
    <xdr:pic>
      <xdr:nvPicPr>
        <xdr:cNvPr id="91" name="図 17">
          <a:extLst>
            <a:ext uri="{FF2B5EF4-FFF2-40B4-BE49-F238E27FC236}">
              <a16:creationId xmlns:a16="http://schemas.microsoft.com/office/drawing/2014/main" id="{00000000-0008-0000-0000-00005B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15958" y="100054"/>
          <a:ext cx="960781" cy="4499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7</xdr:col>
      <xdr:colOff>56516</xdr:colOff>
      <xdr:row>1</xdr:row>
      <xdr:rowOff>306791</xdr:rowOff>
    </xdr:from>
    <xdr:ext cx="2561712" cy="142006"/>
    <xdr:sp macro="" textlink="">
      <xdr:nvSpPr>
        <xdr:cNvPr id="129" name="テキスト ボックス 128">
          <a:hlinkClick xmlns:r="http://schemas.openxmlformats.org/officeDocument/2006/relationships" r:id="rId5"/>
          <a:extLst>
            <a:ext uri="{FF2B5EF4-FFF2-40B4-BE49-F238E27FC236}">
              <a16:creationId xmlns:a16="http://schemas.microsoft.com/office/drawing/2014/main" id="{00000000-0008-0000-0000-000081000000}"/>
            </a:ext>
          </a:extLst>
        </xdr:cNvPr>
        <xdr:cNvSpPr txBox="1"/>
      </xdr:nvSpPr>
      <xdr:spPr>
        <a:xfrm>
          <a:off x="1795864" y="489008"/>
          <a:ext cx="2561712" cy="1420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endParaRPr lang="ja-JP" altLang="en-US"/>
        </a:p>
      </xdr:txBody>
    </xdr:sp>
    <xdr:clientData/>
  </xdr:oneCellAnchor>
  <xdr:twoCellAnchor>
    <xdr:from>
      <xdr:col>9</xdr:col>
      <xdr:colOff>124240</xdr:colOff>
      <xdr:row>1</xdr:row>
      <xdr:rowOff>24848</xdr:rowOff>
    </xdr:from>
    <xdr:to>
      <xdr:col>14</xdr:col>
      <xdr:colOff>201037</xdr:colOff>
      <xdr:row>1</xdr:row>
      <xdr:rowOff>303271</xdr:rowOff>
    </xdr:to>
    <xdr:sp macro="" textlink="">
      <xdr:nvSpPr>
        <xdr:cNvPr id="18" name="角丸四角形 8">
          <a:hlinkClick xmlns:r="http://schemas.openxmlformats.org/officeDocument/2006/relationships" r:id="rId5"/>
          <a:extLst>
            <a:ext uri="{FF2B5EF4-FFF2-40B4-BE49-F238E27FC236}">
              <a16:creationId xmlns:a16="http://schemas.microsoft.com/office/drawing/2014/main" id="{00000000-0008-0000-0000-000012000000}"/>
            </a:ext>
          </a:extLst>
        </xdr:cNvPr>
        <xdr:cNvSpPr/>
      </xdr:nvSpPr>
      <xdr:spPr>
        <a:xfrm>
          <a:off x="2600740" y="204765"/>
          <a:ext cx="1452630" cy="278423"/>
        </a:xfrm>
        <a:prstGeom prst="roundRect">
          <a:avLst/>
        </a:prstGeom>
        <a:solidFill>
          <a:schemeClr val="tx1">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latin typeface="Meiryo UI" panose="020B0604030504040204" pitchFamily="50" charset="-128"/>
              <a:ea typeface="Meiryo UI" panose="020B0604030504040204" pitchFamily="50" charset="-128"/>
              <a:cs typeface="Meiryo UI" panose="020B0604030504040204" pitchFamily="50" charset="-128"/>
            </a:rPr>
            <a:t>お申込みはこちら</a:t>
          </a:r>
        </a:p>
      </xdr:txBody>
    </xdr:sp>
    <xdr:clientData/>
  </xdr:twoCellAnchor>
  <xdr:twoCellAnchor>
    <xdr:from>
      <xdr:col>13</xdr:col>
      <xdr:colOff>207065</xdr:colOff>
      <xdr:row>40</xdr:row>
      <xdr:rowOff>235088</xdr:rowOff>
    </xdr:from>
    <xdr:to>
      <xdr:col>17</xdr:col>
      <xdr:colOff>71783</xdr:colOff>
      <xdr:row>40</xdr:row>
      <xdr:rowOff>375478</xdr:rowOff>
    </xdr:to>
    <xdr:sp macro="" textlink="">
      <xdr:nvSpPr>
        <xdr:cNvPr id="2" name="正方形/長方形 1">
          <a:hlinkClick xmlns:r="http://schemas.openxmlformats.org/officeDocument/2006/relationships" r:id="rId6"/>
          <a:extLst>
            <a:ext uri="{FF2B5EF4-FFF2-40B4-BE49-F238E27FC236}">
              <a16:creationId xmlns:a16="http://schemas.microsoft.com/office/drawing/2014/main" id="{00000000-0008-0000-0000-000002000000}"/>
            </a:ext>
          </a:extLst>
        </xdr:cNvPr>
        <xdr:cNvSpPr/>
      </xdr:nvSpPr>
      <xdr:spPr>
        <a:xfrm>
          <a:off x="3509065" y="12090262"/>
          <a:ext cx="880718" cy="1403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35892</xdr:colOff>
      <xdr:row>6</xdr:row>
      <xdr:rowOff>557696</xdr:rowOff>
    </xdr:from>
    <xdr:to>
      <xdr:col>20</xdr:col>
      <xdr:colOff>265044</xdr:colOff>
      <xdr:row>6</xdr:row>
      <xdr:rowOff>657087</xdr:rowOff>
    </xdr:to>
    <xdr:sp macro="" textlink="">
      <xdr:nvSpPr>
        <xdr:cNvPr id="3" name="正方形/長方形 2">
          <a:hlinkClick xmlns:r="http://schemas.openxmlformats.org/officeDocument/2006/relationships" r:id="rId7"/>
          <a:extLst>
            <a:ext uri="{FF2B5EF4-FFF2-40B4-BE49-F238E27FC236}">
              <a16:creationId xmlns:a16="http://schemas.microsoft.com/office/drawing/2014/main" id="{00000000-0008-0000-0000-000003000000}"/>
            </a:ext>
          </a:extLst>
        </xdr:cNvPr>
        <xdr:cNvSpPr/>
      </xdr:nvSpPr>
      <xdr:spPr>
        <a:xfrm>
          <a:off x="4928153" y="2462696"/>
          <a:ext cx="516282" cy="9939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accent2">
            <a:lumMod val="40000"/>
            <a:lumOff val="60000"/>
          </a:schemeClr>
        </a:solidFill>
        <a:ln w="9525" cmpd="sng">
          <a:noFill/>
        </a:ln>
      </a:spPr>
      <a:bodyPr vertOverflow="clip" horzOverflow="clip" wrap="square" rtlCol="0" anchor="t"/>
      <a:lstStyle>
        <a:defPPr>
          <a:defRPr kumimoji="1" sz="700">
            <a:latin typeface="Meiryo UI" pitchFamily="50" charset="-128"/>
            <a:ea typeface="Meiryo UI" pitchFamily="50" charset="-128"/>
            <a:cs typeface="Meiryo UI" pitchFamily="50" charset="-128"/>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45"/>
  <sheetViews>
    <sheetView showGridLines="0" tabSelected="1" showRuler="0" view="pageBreakPreview" zoomScale="115" zoomScaleNormal="100" zoomScaleSheetLayoutView="115" zoomScalePageLayoutView="120" workbookViewId="0">
      <selection activeCell="D9" sqref="D9:E9"/>
    </sheetView>
  </sheetViews>
  <sheetFormatPr defaultRowHeight="13"/>
  <cols>
    <col min="1" max="17" width="3.6328125" customWidth="1"/>
    <col min="18" max="24" width="4.08984375" customWidth="1"/>
    <col min="25" max="25" width="5.81640625" customWidth="1"/>
    <col min="26" max="35" width="9" style="4" customWidth="1"/>
  </cols>
  <sheetData>
    <row r="1" spans="1:35" s="2" customFormat="1" ht="14.5" customHeight="1">
      <c r="B1" s="16"/>
      <c r="D1" s="17"/>
      <c r="G1" s="17"/>
      <c r="H1" s="17"/>
      <c r="I1" s="44" t="s">
        <v>46</v>
      </c>
      <c r="J1" s="17"/>
      <c r="M1" s="17"/>
      <c r="N1" s="17"/>
      <c r="O1" s="17"/>
      <c r="P1" s="17"/>
      <c r="Q1" s="17"/>
      <c r="R1" s="17"/>
      <c r="S1" s="17"/>
      <c r="T1" s="17"/>
      <c r="V1" s="38" t="s">
        <v>38</v>
      </c>
      <c r="W1" s="39"/>
      <c r="X1" s="268">
        <v>45636</v>
      </c>
      <c r="Y1" s="268"/>
      <c r="Z1" s="1"/>
      <c r="AA1" s="1"/>
      <c r="AB1" s="1"/>
      <c r="AC1" s="1"/>
      <c r="AD1" s="1"/>
      <c r="AE1" s="1"/>
      <c r="AF1" s="1"/>
      <c r="AG1" s="1"/>
      <c r="AH1" s="1"/>
    </row>
    <row r="2" spans="1:35" s="14" customFormat="1" ht="36" customHeight="1">
      <c r="A2" s="296" t="s">
        <v>58</v>
      </c>
      <c r="B2" s="296"/>
      <c r="C2" s="296"/>
      <c r="D2" s="296"/>
      <c r="E2" s="296"/>
      <c r="F2" s="296"/>
      <c r="G2" s="296"/>
      <c r="H2" s="296"/>
      <c r="I2" s="296"/>
      <c r="J2" s="296"/>
      <c r="K2" s="296"/>
      <c r="L2" s="296"/>
      <c r="M2" s="296"/>
      <c r="N2" s="296"/>
      <c r="O2" s="296"/>
      <c r="P2" s="296"/>
      <c r="Q2" s="296"/>
      <c r="R2" s="296"/>
      <c r="S2" s="296"/>
      <c r="T2" s="297"/>
      <c r="U2" s="298"/>
      <c r="V2" s="298"/>
      <c r="W2" s="298"/>
      <c r="X2" s="298"/>
      <c r="Y2" s="299"/>
      <c r="Z2" s="13"/>
      <c r="AA2" s="13"/>
      <c r="AB2" s="13"/>
      <c r="AC2" s="13"/>
      <c r="AD2" s="13"/>
      <c r="AE2" s="13"/>
      <c r="AF2" s="13"/>
      <c r="AG2" s="13"/>
    </row>
    <row r="3" spans="1:35" s="2" customFormat="1" ht="48.65" customHeight="1">
      <c r="A3" s="15"/>
      <c r="B3" s="15"/>
      <c r="C3" s="15"/>
      <c r="D3" s="15"/>
      <c r="E3" s="15"/>
      <c r="F3" s="280" t="s">
        <v>55</v>
      </c>
      <c r="G3" s="280"/>
      <c r="H3" s="280"/>
      <c r="I3" s="280"/>
      <c r="J3" s="280"/>
      <c r="K3" s="280"/>
      <c r="L3" s="280"/>
      <c r="M3" s="280"/>
      <c r="N3" s="280"/>
      <c r="O3" s="280"/>
      <c r="P3" s="280"/>
      <c r="Q3" s="280"/>
      <c r="R3" s="280"/>
      <c r="S3" s="100" t="s">
        <v>28</v>
      </c>
      <c r="T3" s="101"/>
      <c r="U3" s="101"/>
      <c r="V3" s="101"/>
      <c r="W3" s="101"/>
      <c r="X3" s="101"/>
      <c r="Y3" s="43"/>
      <c r="Z3" s="1"/>
      <c r="AA3" s="1"/>
      <c r="AB3" s="1"/>
      <c r="AC3" s="1"/>
      <c r="AD3" s="1"/>
      <c r="AE3" s="1"/>
      <c r="AF3" s="1"/>
      <c r="AG3" s="1"/>
      <c r="AH3" s="1"/>
      <c r="AI3" s="1"/>
    </row>
    <row r="4" spans="1:35" s="2" customFormat="1" ht="20.5" customHeight="1">
      <c r="A4" s="36"/>
      <c r="B4" s="36"/>
      <c r="C4" s="36"/>
      <c r="D4" s="36"/>
      <c r="E4" s="36"/>
      <c r="F4" s="37"/>
      <c r="G4" s="37"/>
      <c r="H4" s="37"/>
      <c r="I4" s="37"/>
      <c r="J4" s="37"/>
      <c r="K4" s="37"/>
      <c r="L4" s="37"/>
      <c r="M4" s="37"/>
      <c r="N4" s="37"/>
      <c r="O4" s="37"/>
      <c r="P4" s="37"/>
      <c r="Q4" s="37"/>
      <c r="R4" s="37"/>
      <c r="S4" s="300" t="str">
        <f>IF(Sheet1!A2&gt;=2,"クレジットカード","")</f>
        <v/>
      </c>
      <c r="T4" s="300"/>
      <c r="U4" s="300"/>
      <c r="V4" s="300"/>
      <c r="W4" s="300"/>
      <c r="X4" s="300"/>
      <c r="Y4" s="300"/>
      <c r="Z4" s="1"/>
      <c r="AA4" s="1"/>
      <c r="AB4" s="1"/>
      <c r="AC4" s="1"/>
      <c r="AD4" s="1"/>
      <c r="AE4" s="1"/>
      <c r="AF4" s="1"/>
      <c r="AG4" s="1"/>
      <c r="AH4" s="1"/>
      <c r="AI4" s="1"/>
    </row>
    <row r="5" spans="1:35" ht="17.25" customHeight="1">
      <c r="A5" s="301" t="s">
        <v>26</v>
      </c>
      <c r="B5" s="301"/>
      <c r="C5" s="301"/>
      <c r="D5" s="301"/>
      <c r="E5" s="301"/>
      <c r="F5" s="301"/>
      <c r="G5" s="301"/>
      <c r="H5" s="301"/>
      <c r="I5" s="301"/>
      <c r="J5" s="301"/>
      <c r="K5" s="301"/>
      <c r="L5" s="301"/>
      <c r="M5" s="301"/>
      <c r="N5" s="301"/>
      <c r="O5" s="301"/>
      <c r="P5" s="301"/>
      <c r="Q5" s="301"/>
      <c r="R5" s="301"/>
      <c r="S5" s="301"/>
      <c r="T5" s="301"/>
      <c r="U5" s="301"/>
      <c r="V5" s="301"/>
      <c r="W5" s="301"/>
      <c r="X5" s="301"/>
      <c r="Y5" s="301"/>
    </row>
    <row r="6" spans="1:35" ht="13.5" customHeight="1">
      <c r="A6" s="112" t="s">
        <v>47</v>
      </c>
      <c r="B6" s="112"/>
      <c r="C6" s="112"/>
      <c r="D6" s="112"/>
      <c r="E6" s="112"/>
      <c r="F6" s="112"/>
      <c r="G6" s="112"/>
      <c r="H6" s="112"/>
      <c r="I6" s="112"/>
      <c r="J6" s="112"/>
      <c r="K6" s="112"/>
      <c r="L6" s="112"/>
      <c r="M6" s="112"/>
      <c r="N6" s="112"/>
      <c r="O6" s="112"/>
      <c r="P6" s="112"/>
      <c r="Q6" s="112"/>
      <c r="R6" s="112"/>
      <c r="S6" s="112"/>
      <c r="T6" s="112"/>
      <c r="U6" s="112"/>
      <c r="V6" s="112"/>
      <c r="W6" s="112"/>
      <c r="X6" s="112"/>
      <c r="Y6" s="112"/>
    </row>
    <row r="7" spans="1:35" ht="195" customHeight="1">
      <c r="A7" s="119" t="s">
        <v>50</v>
      </c>
      <c r="B7" s="120"/>
      <c r="C7" s="120"/>
      <c r="D7" s="120"/>
      <c r="E7" s="120"/>
      <c r="F7" s="120"/>
      <c r="G7" s="120"/>
      <c r="H7" s="120"/>
      <c r="I7" s="120"/>
      <c r="J7" s="120"/>
      <c r="K7" s="120"/>
      <c r="L7" s="120"/>
      <c r="M7" s="120"/>
      <c r="N7" s="120"/>
      <c r="O7" s="120"/>
      <c r="P7" s="120"/>
      <c r="Q7" s="120"/>
      <c r="R7" s="120"/>
      <c r="S7" s="120"/>
      <c r="T7" s="120"/>
      <c r="U7" s="120"/>
      <c r="V7" s="120"/>
      <c r="W7" s="120"/>
      <c r="X7" s="120"/>
      <c r="Y7" s="121"/>
      <c r="Z7" s="8"/>
      <c r="AA7" s="8"/>
      <c r="AC7"/>
      <c r="AD7"/>
      <c r="AE7"/>
      <c r="AF7"/>
      <c r="AG7"/>
      <c r="AH7"/>
      <c r="AI7"/>
    </row>
    <row r="8" spans="1:35" ht="5.25" customHeight="1" thickBot="1">
      <c r="A8" s="12"/>
      <c r="B8" s="12"/>
      <c r="C8" s="12"/>
      <c r="D8" s="12"/>
      <c r="E8" s="12"/>
      <c r="F8" s="12"/>
      <c r="G8" s="12"/>
      <c r="H8" s="12"/>
      <c r="I8" s="12"/>
      <c r="J8" s="12"/>
      <c r="K8" s="12"/>
      <c r="L8" s="12"/>
      <c r="M8" s="12"/>
      <c r="N8" s="12"/>
      <c r="O8" s="12"/>
      <c r="P8" s="12"/>
      <c r="Q8" s="12"/>
      <c r="R8" s="12"/>
      <c r="S8" s="12"/>
      <c r="T8" s="12"/>
      <c r="U8" s="12"/>
      <c r="V8" s="12"/>
      <c r="W8" s="12"/>
      <c r="X8" s="12"/>
      <c r="Y8" s="12"/>
      <c r="Z8" s="8"/>
      <c r="AA8" s="8"/>
      <c r="AC8"/>
      <c r="AD8"/>
      <c r="AE8"/>
      <c r="AF8"/>
      <c r="AG8"/>
      <c r="AH8"/>
      <c r="AI8"/>
    </row>
    <row r="9" spans="1:35" ht="15.75" customHeight="1" thickTop="1" thickBot="1">
      <c r="A9" s="138" t="s">
        <v>0</v>
      </c>
      <c r="B9" s="138"/>
      <c r="C9" s="139"/>
      <c r="D9" s="102"/>
      <c r="E9" s="103"/>
      <c r="F9" s="11" t="s">
        <v>10</v>
      </c>
      <c r="G9" s="102"/>
      <c r="H9" s="103"/>
      <c r="I9" s="11" t="s">
        <v>11</v>
      </c>
      <c r="J9" s="102"/>
      <c r="K9" s="103"/>
      <c r="L9" s="11" t="s">
        <v>12</v>
      </c>
      <c r="M9" s="11"/>
      <c r="N9" s="10"/>
      <c r="O9" s="237" t="s">
        <v>1</v>
      </c>
      <c r="P9" s="238"/>
      <c r="Q9" s="281"/>
      <c r="R9" s="281"/>
      <c r="S9" s="281"/>
      <c r="T9" s="282"/>
      <c r="U9" s="136" t="s">
        <v>15</v>
      </c>
      <c r="V9" s="137"/>
      <c r="W9" s="137"/>
      <c r="X9" s="137"/>
      <c r="Y9" s="137"/>
      <c r="AC9"/>
      <c r="AD9"/>
      <c r="AE9"/>
      <c r="AF9"/>
      <c r="AG9"/>
      <c r="AH9"/>
      <c r="AI9"/>
    </row>
    <row r="10" spans="1:35" ht="5.25" customHeight="1" thickTop="1">
      <c r="A10" s="3"/>
      <c r="B10" s="3"/>
      <c r="C10" s="3"/>
      <c r="D10" s="3"/>
      <c r="E10" s="3"/>
      <c r="F10" s="3"/>
      <c r="G10" s="3"/>
      <c r="H10" s="3"/>
      <c r="I10" s="3"/>
      <c r="J10" s="3"/>
      <c r="K10" s="3"/>
      <c r="L10" s="3"/>
      <c r="M10" s="3"/>
      <c r="N10" s="3"/>
      <c r="O10" s="3"/>
      <c r="P10" s="3"/>
      <c r="Q10" s="3"/>
      <c r="R10" s="3"/>
      <c r="S10" s="3"/>
      <c r="T10" s="3"/>
      <c r="U10" s="3"/>
      <c r="V10" s="3"/>
      <c r="W10" s="3"/>
      <c r="X10" s="3"/>
      <c r="Y10" s="3"/>
      <c r="AC10"/>
      <c r="AD10"/>
      <c r="AE10"/>
      <c r="AF10"/>
      <c r="AG10"/>
      <c r="AH10"/>
      <c r="AI10"/>
    </row>
    <row r="11" spans="1:35" ht="17.25" customHeight="1" thickBot="1">
      <c r="A11" s="287" t="s">
        <v>51</v>
      </c>
      <c r="B11" s="288"/>
      <c r="C11" s="288"/>
      <c r="D11" s="288"/>
      <c r="E11" s="288"/>
      <c r="F11" s="288"/>
      <c r="G11" s="288"/>
      <c r="H11" s="288"/>
      <c r="I11" s="288"/>
      <c r="J11" s="288"/>
      <c r="K11" s="288"/>
      <c r="L11" s="288"/>
      <c r="M11" s="288"/>
      <c r="N11" s="288"/>
      <c r="O11" s="288"/>
      <c r="P11" s="288"/>
      <c r="Q11" s="288"/>
      <c r="R11" s="288"/>
      <c r="S11" s="288"/>
      <c r="T11" s="288"/>
      <c r="U11" s="288"/>
      <c r="V11" s="288"/>
      <c r="W11" s="288"/>
      <c r="X11" s="288"/>
      <c r="Y11" s="289"/>
      <c r="AC11"/>
      <c r="AD11"/>
      <c r="AE11"/>
      <c r="AF11"/>
      <c r="AG11"/>
      <c r="AH11"/>
      <c r="AI11"/>
    </row>
    <row r="12" spans="1:35" ht="15.75" customHeight="1" thickTop="1">
      <c r="A12" s="152" t="s">
        <v>2</v>
      </c>
      <c r="B12" s="153"/>
      <c r="C12" s="154"/>
      <c r="D12" s="158"/>
      <c r="E12" s="159"/>
      <c r="F12" s="159"/>
      <c r="G12" s="159"/>
      <c r="H12" s="159"/>
      <c r="I12" s="159"/>
      <c r="J12" s="159"/>
      <c r="K12" s="159"/>
      <c r="L12" s="159"/>
      <c r="M12" s="159"/>
      <c r="N12" s="159"/>
      <c r="O12" s="159"/>
      <c r="P12" s="159"/>
      <c r="Q12" s="159"/>
      <c r="R12" s="159"/>
      <c r="S12" s="159"/>
      <c r="T12" s="159"/>
      <c r="U12" s="159"/>
      <c r="V12" s="159"/>
      <c r="W12" s="159"/>
      <c r="X12" s="159"/>
      <c r="Y12" s="160"/>
      <c r="AC12"/>
      <c r="AD12"/>
      <c r="AE12"/>
      <c r="AF12"/>
      <c r="AG12"/>
      <c r="AH12"/>
      <c r="AI12"/>
    </row>
    <row r="13" spans="1:35" ht="15.75" customHeight="1">
      <c r="A13" s="155" t="s">
        <v>3</v>
      </c>
      <c r="B13" s="156"/>
      <c r="C13" s="157"/>
      <c r="D13" s="161"/>
      <c r="E13" s="162"/>
      <c r="F13" s="162"/>
      <c r="G13" s="162"/>
      <c r="H13" s="162"/>
      <c r="I13" s="162"/>
      <c r="J13" s="162"/>
      <c r="K13" s="162"/>
      <c r="L13" s="162"/>
      <c r="M13" s="162"/>
      <c r="N13" s="162"/>
      <c r="O13" s="162"/>
      <c r="P13" s="162"/>
      <c r="Q13" s="162"/>
      <c r="R13" s="162"/>
      <c r="S13" s="162"/>
      <c r="T13" s="162"/>
      <c r="U13" s="162"/>
      <c r="V13" s="162"/>
      <c r="W13" s="162"/>
      <c r="X13" s="162"/>
      <c r="Y13" s="163"/>
      <c r="AC13"/>
      <c r="AD13"/>
      <c r="AE13"/>
      <c r="AF13"/>
      <c r="AG13"/>
      <c r="AH13"/>
      <c r="AI13"/>
    </row>
    <row r="14" spans="1:35" ht="15.75" customHeight="1">
      <c r="A14" s="290" t="s">
        <v>4</v>
      </c>
      <c r="B14" s="291"/>
      <c r="C14" s="292"/>
      <c r="D14" s="284"/>
      <c r="E14" s="285"/>
      <c r="F14" s="285"/>
      <c r="G14" s="285"/>
      <c r="H14" s="285"/>
      <c r="I14" s="285"/>
      <c r="J14" s="285"/>
      <c r="K14" s="285"/>
      <c r="L14" s="285"/>
      <c r="M14" s="285"/>
      <c r="N14" s="285"/>
      <c r="O14" s="285"/>
      <c r="P14" s="285"/>
      <c r="Q14" s="285"/>
      <c r="R14" s="285"/>
      <c r="S14" s="285"/>
      <c r="T14" s="285"/>
      <c r="U14" s="285"/>
      <c r="V14" s="285"/>
      <c r="W14" s="285"/>
      <c r="X14" s="285"/>
      <c r="Y14" s="286"/>
      <c r="AC14"/>
      <c r="AD14"/>
      <c r="AE14"/>
      <c r="AF14"/>
      <c r="AG14"/>
      <c r="AH14"/>
      <c r="AI14"/>
    </row>
    <row r="15" spans="1:35" ht="15.75" customHeight="1">
      <c r="A15" s="140" t="s">
        <v>5</v>
      </c>
      <c r="B15" s="141"/>
      <c r="C15" s="142"/>
      <c r="D15" s="293"/>
      <c r="E15" s="294"/>
      <c r="F15" s="294"/>
      <c r="G15" s="294"/>
      <c r="H15" s="294"/>
      <c r="I15" s="294"/>
      <c r="J15" s="294"/>
      <c r="K15" s="294"/>
      <c r="L15" s="294"/>
      <c r="M15" s="294"/>
      <c r="N15" s="294"/>
      <c r="O15" s="294"/>
      <c r="P15" s="294"/>
      <c r="Q15" s="294"/>
      <c r="R15" s="294"/>
      <c r="S15" s="294"/>
      <c r="T15" s="294"/>
      <c r="U15" s="294"/>
      <c r="V15" s="294"/>
      <c r="W15" s="294"/>
      <c r="X15" s="294"/>
      <c r="Y15" s="295"/>
      <c r="AC15"/>
      <c r="AD15"/>
      <c r="AE15"/>
      <c r="AF15"/>
      <c r="AG15"/>
      <c r="AH15"/>
      <c r="AI15"/>
    </row>
    <row r="16" spans="1:35" ht="15.75" customHeight="1">
      <c r="A16" s="164" t="s">
        <v>2</v>
      </c>
      <c r="B16" s="165"/>
      <c r="C16" s="166"/>
      <c r="D16" s="266" t="s">
        <v>43</v>
      </c>
      <c r="E16" s="267"/>
      <c r="F16" s="302"/>
      <c r="G16" s="303"/>
      <c r="H16" s="304"/>
      <c r="I16" s="305" t="s">
        <v>44</v>
      </c>
      <c r="J16" s="267"/>
      <c r="K16" s="261"/>
      <c r="L16" s="125"/>
      <c r="M16" s="125"/>
      <c r="N16" s="262"/>
      <c r="O16" s="245" t="s">
        <v>34</v>
      </c>
      <c r="P16" s="246"/>
      <c r="Q16" s="143"/>
      <c r="R16" s="144"/>
      <c r="S16" s="144"/>
      <c r="T16" s="144"/>
      <c r="U16" s="144"/>
      <c r="V16" s="144"/>
      <c r="W16" s="144"/>
      <c r="X16" s="144"/>
      <c r="Y16" s="145"/>
      <c r="AC16"/>
      <c r="AD16"/>
      <c r="AE16"/>
      <c r="AF16"/>
      <c r="AG16"/>
      <c r="AH16"/>
      <c r="AI16"/>
    </row>
    <row r="17" spans="1:35" ht="15.75" customHeight="1">
      <c r="A17" s="97" t="s">
        <v>6</v>
      </c>
      <c r="B17" s="98"/>
      <c r="C17" s="99"/>
      <c r="D17" s="161"/>
      <c r="E17" s="162"/>
      <c r="F17" s="162"/>
      <c r="G17" s="162"/>
      <c r="H17" s="162"/>
      <c r="I17" s="162"/>
      <c r="J17" s="162"/>
      <c r="K17" s="162"/>
      <c r="L17" s="162"/>
      <c r="M17" s="162"/>
      <c r="N17" s="283"/>
      <c r="O17" s="245" t="s">
        <v>35</v>
      </c>
      <c r="P17" s="246"/>
      <c r="Q17" s="247"/>
      <c r="R17" s="248"/>
      <c r="S17" s="248"/>
      <c r="T17" s="248"/>
      <c r="U17" s="248"/>
      <c r="V17" s="248"/>
      <c r="W17" s="248"/>
      <c r="X17" s="248"/>
      <c r="Y17" s="249"/>
      <c r="AC17"/>
      <c r="AD17"/>
      <c r="AE17"/>
      <c r="AF17"/>
      <c r="AG17"/>
      <c r="AH17"/>
      <c r="AI17"/>
    </row>
    <row r="18" spans="1:35" ht="15.75" customHeight="1">
      <c r="A18" s="116" t="s">
        <v>7</v>
      </c>
      <c r="B18" s="117"/>
      <c r="C18" s="118"/>
      <c r="D18" s="146"/>
      <c r="E18" s="147"/>
      <c r="F18" s="148"/>
      <c r="G18" s="122" t="s">
        <v>8</v>
      </c>
      <c r="H18" s="123"/>
      <c r="I18" s="123"/>
      <c r="J18" s="113" t="s">
        <v>14</v>
      </c>
      <c r="K18" s="114"/>
      <c r="L18" s="114"/>
      <c r="M18" s="114"/>
      <c r="N18" s="115"/>
      <c r="O18" s="250" t="s">
        <v>13</v>
      </c>
      <c r="P18" s="251"/>
      <c r="Q18" s="252"/>
      <c r="R18" s="253"/>
      <c r="S18" s="253"/>
      <c r="T18" s="253"/>
      <c r="U18" s="253"/>
      <c r="V18" s="253"/>
      <c r="W18" s="253"/>
      <c r="X18" s="253"/>
      <c r="Y18" s="254"/>
      <c r="AC18"/>
      <c r="AD18"/>
      <c r="AE18"/>
      <c r="AF18"/>
      <c r="AG18"/>
      <c r="AH18"/>
      <c r="AI18"/>
    </row>
    <row r="19" spans="1:35" ht="15.75" customHeight="1">
      <c r="A19" s="263" t="s">
        <v>42</v>
      </c>
      <c r="B19" s="264"/>
      <c r="C19" s="265"/>
      <c r="D19" s="124"/>
      <c r="E19" s="125"/>
      <c r="F19" s="125"/>
      <c r="G19" s="125"/>
      <c r="H19" s="125"/>
      <c r="I19" s="125"/>
      <c r="J19" s="125"/>
      <c r="K19" s="125"/>
      <c r="L19" s="125"/>
      <c r="M19" s="125"/>
      <c r="N19" s="125"/>
      <c r="O19" s="125"/>
      <c r="P19" s="125"/>
      <c r="Q19" s="125"/>
      <c r="R19" s="125"/>
      <c r="S19" s="125"/>
      <c r="T19" s="125"/>
      <c r="U19" s="125"/>
      <c r="V19" s="125"/>
      <c r="W19" s="125"/>
      <c r="X19" s="125"/>
      <c r="Y19" s="126"/>
      <c r="AB19"/>
      <c r="AC19"/>
      <c r="AD19"/>
      <c r="AE19"/>
      <c r="AF19"/>
      <c r="AG19"/>
      <c r="AH19"/>
      <c r="AI19"/>
    </row>
    <row r="20" spans="1:35" ht="15.75" customHeight="1" thickBot="1">
      <c r="A20" s="130" t="s">
        <v>41</v>
      </c>
      <c r="B20" s="131"/>
      <c r="C20" s="132"/>
      <c r="D20" s="184"/>
      <c r="E20" s="185"/>
      <c r="F20" s="185"/>
      <c r="G20" s="185"/>
      <c r="H20" s="185"/>
      <c r="I20" s="185"/>
      <c r="J20" s="185"/>
      <c r="K20" s="185"/>
      <c r="L20" s="185"/>
      <c r="M20" s="185"/>
      <c r="N20" s="185"/>
      <c r="O20" s="185"/>
      <c r="P20" s="185"/>
      <c r="Q20" s="185"/>
      <c r="R20" s="185"/>
      <c r="S20" s="185"/>
      <c r="T20" s="185"/>
      <c r="U20" s="185"/>
      <c r="V20" s="185"/>
      <c r="W20" s="185"/>
      <c r="X20" s="185"/>
      <c r="Y20" s="186"/>
      <c r="AB20"/>
      <c r="AC20"/>
      <c r="AD20"/>
      <c r="AE20"/>
      <c r="AF20"/>
      <c r="AG20"/>
      <c r="AH20"/>
      <c r="AI20"/>
    </row>
    <row r="21" spans="1:35" ht="15.75" customHeight="1" thickTop="1" thickBot="1">
      <c r="A21" s="133" t="s">
        <v>20</v>
      </c>
      <c r="B21" s="134"/>
      <c r="C21" s="135"/>
      <c r="D21" s="127"/>
      <c r="E21" s="128"/>
      <c r="F21" s="128"/>
      <c r="G21" s="128"/>
      <c r="H21" s="128"/>
      <c r="I21" s="128"/>
      <c r="J21" s="128"/>
      <c r="K21" s="128"/>
      <c r="L21" s="128"/>
      <c r="M21" s="128"/>
      <c r="N21" s="128"/>
      <c r="O21" s="128"/>
      <c r="P21" s="128"/>
      <c r="Q21" s="128"/>
      <c r="R21" s="128"/>
      <c r="S21" s="128"/>
      <c r="T21" s="128"/>
      <c r="U21" s="128"/>
      <c r="V21" s="128"/>
      <c r="W21" s="128"/>
      <c r="X21" s="128"/>
      <c r="Y21" s="129"/>
      <c r="AC21"/>
      <c r="AD21"/>
      <c r="AE21"/>
      <c r="AF21"/>
      <c r="AG21"/>
      <c r="AH21"/>
      <c r="AI21"/>
    </row>
    <row r="22" spans="1:35" ht="15.75" customHeight="1" thickTop="1">
      <c r="A22" s="26"/>
      <c r="B22" s="25"/>
      <c r="C22" s="25"/>
      <c r="D22" s="27"/>
      <c r="E22" s="27"/>
      <c r="F22" s="28"/>
      <c r="G22" s="28"/>
      <c r="H22" s="28"/>
      <c r="I22" s="28"/>
      <c r="J22" s="28"/>
      <c r="K22" s="28"/>
      <c r="L22" s="28"/>
      <c r="M22" s="29"/>
      <c r="N22" s="29"/>
      <c r="O22" s="29"/>
      <c r="P22" s="29"/>
      <c r="Q22" s="29"/>
      <c r="R22" s="29"/>
      <c r="S22" s="29"/>
      <c r="T22" s="29"/>
      <c r="U22" s="28"/>
      <c r="V22" s="28"/>
      <c r="W22" s="28"/>
      <c r="X22" s="28"/>
      <c r="Y22" s="28"/>
      <c r="AC22"/>
      <c r="AD22"/>
      <c r="AE22"/>
      <c r="AF22"/>
      <c r="AG22"/>
      <c r="AH22"/>
      <c r="AI22"/>
    </row>
    <row r="23" spans="1:35" ht="13.5" customHeight="1" thickBot="1">
      <c r="A23" s="52" t="s">
        <v>56</v>
      </c>
      <c r="B23" s="53"/>
      <c r="C23" s="53"/>
      <c r="D23" s="53"/>
      <c r="E23" s="53"/>
      <c r="F23" s="53"/>
      <c r="G23" s="53"/>
      <c r="H23" s="53"/>
      <c r="I23" s="53"/>
      <c r="J23" s="53"/>
      <c r="K23" s="53"/>
      <c r="L23" s="54"/>
      <c r="M23" s="58" t="s">
        <v>48</v>
      </c>
      <c r="N23" s="59"/>
      <c r="O23" s="60"/>
      <c r="P23" s="182" t="s">
        <v>25</v>
      </c>
      <c r="Q23" s="183"/>
      <c r="R23" s="58" t="s">
        <v>49</v>
      </c>
      <c r="S23" s="59"/>
      <c r="T23" s="59"/>
      <c r="U23" s="59"/>
      <c r="V23" s="59"/>
      <c r="W23" s="59"/>
      <c r="X23" s="59"/>
      <c r="Y23" s="60"/>
      <c r="Z23"/>
      <c r="AA23"/>
      <c r="AB23"/>
      <c r="AC23"/>
      <c r="AD23"/>
      <c r="AE23"/>
      <c r="AF23"/>
      <c r="AG23"/>
      <c r="AH23"/>
      <c r="AI23"/>
    </row>
    <row r="24" spans="1:35" ht="15" customHeight="1" thickTop="1">
      <c r="A24" s="82"/>
      <c r="B24" s="83"/>
      <c r="C24" s="83"/>
      <c r="D24" s="84"/>
      <c r="E24" s="82" t="s">
        <v>53</v>
      </c>
      <c r="F24" s="83"/>
      <c r="G24" s="83"/>
      <c r="H24" s="83"/>
      <c r="I24" s="77" t="s">
        <v>22</v>
      </c>
      <c r="J24" s="77"/>
      <c r="K24" s="77"/>
      <c r="L24" s="78"/>
      <c r="M24" s="79">
        <v>39000</v>
      </c>
      <c r="N24" s="80"/>
      <c r="O24" s="81"/>
      <c r="P24" s="239"/>
      <c r="Q24" s="240"/>
      <c r="R24" s="61">
        <f>IF(P24&lt;50,M24*P24,IF(P24&lt;100,M25*P24,M26*P24))</f>
        <v>0</v>
      </c>
      <c r="S24" s="62"/>
      <c r="T24" s="62"/>
      <c r="U24" s="62"/>
      <c r="V24" s="62"/>
      <c r="W24" s="62"/>
      <c r="X24" s="62"/>
      <c r="Y24" s="63"/>
      <c r="Z24"/>
      <c r="AA24"/>
      <c r="AB24"/>
      <c r="AC24"/>
      <c r="AD24"/>
      <c r="AE24"/>
      <c r="AF24"/>
      <c r="AG24"/>
      <c r="AH24"/>
      <c r="AI24"/>
    </row>
    <row r="25" spans="1:35" ht="15" customHeight="1">
      <c r="A25" s="85"/>
      <c r="B25" s="86"/>
      <c r="C25" s="86"/>
      <c r="D25" s="87"/>
      <c r="E25" s="85"/>
      <c r="F25" s="86"/>
      <c r="G25" s="86"/>
      <c r="H25" s="86"/>
      <c r="I25" s="93" t="s">
        <v>23</v>
      </c>
      <c r="J25" s="93"/>
      <c r="K25" s="93"/>
      <c r="L25" s="94"/>
      <c r="M25" s="234">
        <v>35100</v>
      </c>
      <c r="N25" s="235"/>
      <c r="O25" s="236"/>
      <c r="P25" s="241"/>
      <c r="Q25" s="242"/>
      <c r="R25" s="64"/>
      <c r="S25" s="65"/>
      <c r="T25" s="65"/>
      <c r="U25" s="65"/>
      <c r="V25" s="65"/>
      <c r="W25" s="65"/>
      <c r="X25" s="65"/>
      <c r="Y25" s="66"/>
      <c r="Z25"/>
      <c r="AA25"/>
      <c r="AB25"/>
      <c r="AC25"/>
      <c r="AD25"/>
      <c r="AE25"/>
      <c r="AF25"/>
      <c r="AG25"/>
      <c r="AH25"/>
      <c r="AI25"/>
    </row>
    <row r="26" spans="1:35" ht="15" customHeight="1">
      <c r="A26" s="85"/>
      <c r="B26" s="86"/>
      <c r="C26" s="86"/>
      <c r="D26" s="87"/>
      <c r="E26" s="110"/>
      <c r="F26" s="111"/>
      <c r="G26" s="111"/>
      <c r="H26" s="111"/>
      <c r="I26" s="95" t="s">
        <v>21</v>
      </c>
      <c r="J26" s="95"/>
      <c r="K26" s="95"/>
      <c r="L26" s="96"/>
      <c r="M26" s="234">
        <v>33150</v>
      </c>
      <c r="N26" s="235"/>
      <c r="O26" s="236"/>
      <c r="P26" s="243"/>
      <c r="Q26" s="244"/>
      <c r="R26" s="64"/>
      <c r="S26" s="65"/>
      <c r="T26" s="65"/>
      <c r="U26" s="65"/>
      <c r="V26" s="65"/>
      <c r="W26" s="65"/>
      <c r="X26" s="65"/>
      <c r="Y26" s="66"/>
      <c r="Z26"/>
      <c r="AA26"/>
      <c r="AB26"/>
      <c r="AC26"/>
      <c r="AD26"/>
      <c r="AE26"/>
      <c r="AF26"/>
      <c r="AG26"/>
      <c r="AH26"/>
      <c r="AI26"/>
    </row>
    <row r="27" spans="1:35" ht="15" customHeight="1">
      <c r="A27" s="85"/>
      <c r="B27" s="86"/>
      <c r="C27" s="86"/>
      <c r="D27" s="87"/>
      <c r="E27" s="187" t="s">
        <v>54</v>
      </c>
      <c r="F27" s="188"/>
      <c r="G27" s="188"/>
      <c r="H27" s="188"/>
      <c r="I27" s="171" t="s">
        <v>22</v>
      </c>
      <c r="J27" s="171"/>
      <c r="K27" s="171"/>
      <c r="L27" s="172"/>
      <c r="M27" s="107">
        <v>21000</v>
      </c>
      <c r="N27" s="108"/>
      <c r="O27" s="109"/>
      <c r="P27" s="255"/>
      <c r="Q27" s="256"/>
      <c r="R27" s="67">
        <f>IF(P27&lt;50,M27*P27,IF(P27&lt;100,M28*P27,M29*P27))</f>
        <v>0</v>
      </c>
      <c r="S27" s="68"/>
      <c r="T27" s="68"/>
      <c r="U27" s="68"/>
      <c r="V27" s="68"/>
      <c r="W27" s="68"/>
      <c r="X27" s="68"/>
      <c r="Y27" s="69"/>
      <c r="Z27"/>
      <c r="AA27"/>
      <c r="AB27"/>
      <c r="AC27"/>
      <c r="AD27"/>
      <c r="AE27"/>
      <c r="AF27"/>
      <c r="AG27"/>
      <c r="AH27"/>
      <c r="AI27"/>
    </row>
    <row r="28" spans="1:35" ht="15" customHeight="1">
      <c r="A28" s="85"/>
      <c r="B28" s="86"/>
      <c r="C28" s="86"/>
      <c r="D28" s="87"/>
      <c r="E28" s="189"/>
      <c r="F28" s="190"/>
      <c r="G28" s="190"/>
      <c r="H28" s="190"/>
      <c r="I28" s="180" t="s">
        <v>23</v>
      </c>
      <c r="J28" s="180"/>
      <c r="K28" s="180"/>
      <c r="L28" s="181"/>
      <c r="M28" s="107">
        <v>18900</v>
      </c>
      <c r="N28" s="108"/>
      <c r="O28" s="109"/>
      <c r="P28" s="257"/>
      <c r="Q28" s="258"/>
      <c r="R28" s="67"/>
      <c r="S28" s="68"/>
      <c r="T28" s="68"/>
      <c r="U28" s="68"/>
      <c r="V28" s="68"/>
      <c r="W28" s="68"/>
      <c r="X28" s="68"/>
      <c r="Y28" s="69"/>
      <c r="Z28"/>
      <c r="AA28"/>
      <c r="AB28"/>
      <c r="AC28"/>
      <c r="AD28"/>
      <c r="AE28"/>
      <c r="AF28"/>
      <c r="AG28"/>
      <c r="AH28"/>
      <c r="AI28"/>
    </row>
    <row r="29" spans="1:35" ht="15" customHeight="1">
      <c r="A29" s="85"/>
      <c r="B29" s="86"/>
      <c r="C29" s="86"/>
      <c r="D29" s="87"/>
      <c r="E29" s="191"/>
      <c r="F29" s="192"/>
      <c r="G29" s="192"/>
      <c r="H29" s="192"/>
      <c r="I29" s="180" t="s">
        <v>21</v>
      </c>
      <c r="J29" s="180"/>
      <c r="K29" s="180"/>
      <c r="L29" s="181"/>
      <c r="M29" s="107">
        <v>17850</v>
      </c>
      <c r="N29" s="108"/>
      <c r="O29" s="109"/>
      <c r="P29" s="259"/>
      <c r="Q29" s="260"/>
      <c r="R29" s="67"/>
      <c r="S29" s="68"/>
      <c r="T29" s="68"/>
      <c r="U29" s="68"/>
      <c r="V29" s="68"/>
      <c r="W29" s="68"/>
      <c r="X29" s="68"/>
      <c r="Y29" s="69"/>
      <c r="Z29"/>
      <c r="AA29"/>
      <c r="AB29"/>
      <c r="AC29"/>
      <c r="AD29"/>
      <c r="AE29"/>
      <c r="AF29"/>
      <c r="AG29"/>
      <c r="AH29"/>
      <c r="AI29"/>
    </row>
    <row r="30" spans="1:35" ht="15" customHeight="1">
      <c r="A30" s="85"/>
      <c r="B30" s="86"/>
      <c r="C30" s="86"/>
      <c r="D30" s="87"/>
      <c r="E30" s="176" t="s">
        <v>57</v>
      </c>
      <c r="F30" s="177"/>
      <c r="G30" s="177"/>
      <c r="H30" s="177"/>
      <c r="I30" s="167" t="s">
        <v>22</v>
      </c>
      <c r="J30" s="167"/>
      <c r="K30" s="167"/>
      <c r="L30" s="168"/>
      <c r="M30" s="173">
        <v>52500</v>
      </c>
      <c r="N30" s="174"/>
      <c r="O30" s="175"/>
      <c r="P30" s="269"/>
      <c r="Q30" s="270"/>
      <c r="R30" s="70">
        <f>IF(P30&lt;50,M30*P30,IF(P30&lt;100,M31*P30,M32*P30))</f>
        <v>0</v>
      </c>
      <c r="S30" s="71"/>
      <c r="T30" s="71"/>
      <c r="U30" s="71"/>
      <c r="V30" s="71"/>
      <c r="W30" s="71"/>
      <c r="X30" s="71"/>
      <c r="Y30" s="72"/>
      <c r="Z30"/>
      <c r="AA30"/>
      <c r="AB30"/>
      <c r="AC30"/>
      <c r="AD30"/>
      <c r="AE30"/>
      <c r="AF30"/>
      <c r="AG30"/>
      <c r="AH30"/>
      <c r="AI30"/>
    </row>
    <row r="31" spans="1:35" ht="15" customHeight="1">
      <c r="A31" s="85"/>
      <c r="B31" s="86"/>
      <c r="C31" s="86"/>
      <c r="D31" s="87"/>
      <c r="E31" s="176"/>
      <c r="F31" s="177"/>
      <c r="G31" s="177"/>
      <c r="H31" s="177"/>
      <c r="I31" s="169" t="s">
        <v>23</v>
      </c>
      <c r="J31" s="169"/>
      <c r="K31" s="169"/>
      <c r="L31" s="170"/>
      <c r="M31" s="104">
        <v>47250</v>
      </c>
      <c r="N31" s="105"/>
      <c r="O31" s="106"/>
      <c r="P31" s="271"/>
      <c r="Q31" s="272"/>
      <c r="R31" s="70"/>
      <c r="S31" s="71"/>
      <c r="T31" s="71"/>
      <c r="U31" s="71"/>
      <c r="V31" s="71"/>
      <c r="W31" s="71"/>
      <c r="X31" s="71"/>
      <c r="Y31" s="72"/>
      <c r="Z31"/>
      <c r="AA31"/>
      <c r="AB31"/>
      <c r="AC31"/>
      <c r="AD31"/>
      <c r="AE31"/>
      <c r="AF31"/>
      <c r="AG31"/>
      <c r="AH31"/>
      <c r="AI31"/>
    </row>
    <row r="32" spans="1:35" ht="15" customHeight="1" thickBot="1">
      <c r="A32" s="88"/>
      <c r="B32" s="89"/>
      <c r="C32" s="89"/>
      <c r="D32" s="90"/>
      <c r="E32" s="178"/>
      <c r="F32" s="179"/>
      <c r="G32" s="179"/>
      <c r="H32" s="179"/>
      <c r="I32" s="50" t="s">
        <v>21</v>
      </c>
      <c r="J32" s="50"/>
      <c r="K32" s="50"/>
      <c r="L32" s="51"/>
      <c r="M32" s="104">
        <v>44625</v>
      </c>
      <c r="N32" s="105"/>
      <c r="O32" s="106"/>
      <c r="P32" s="273"/>
      <c r="Q32" s="274"/>
      <c r="R32" s="73"/>
      <c r="S32" s="74"/>
      <c r="T32" s="74"/>
      <c r="U32" s="74"/>
      <c r="V32" s="74"/>
      <c r="W32" s="74"/>
      <c r="X32" s="74"/>
      <c r="Y32" s="75"/>
      <c r="Z32"/>
      <c r="AA32"/>
      <c r="AB32"/>
      <c r="AC32"/>
      <c r="AD32"/>
      <c r="AE32"/>
      <c r="AF32"/>
      <c r="AG32"/>
      <c r="AH32"/>
      <c r="AI32"/>
    </row>
    <row r="33" spans="1:35" ht="14.25" customHeight="1" thickTop="1" thickBot="1">
      <c r="A33" s="52" t="s">
        <v>40</v>
      </c>
      <c r="B33" s="53"/>
      <c r="C33" s="53"/>
      <c r="D33" s="53"/>
      <c r="E33" s="53"/>
      <c r="F33" s="53"/>
      <c r="G33" s="53"/>
      <c r="H33" s="53"/>
      <c r="I33" s="53"/>
      <c r="J33" s="53"/>
      <c r="K33" s="53"/>
      <c r="L33" s="54"/>
      <c r="M33" s="58" t="s">
        <v>48</v>
      </c>
      <c r="N33" s="59"/>
      <c r="O33" s="60"/>
      <c r="P33" s="48" t="s">
        <v>25</v>
      </c>
      <c r="Q33" s="49"/>
      <c r="R33" s="58" t="s">
        <v>49</v>
      </c>
      <c r="S33" s="59"/>
      <c r="T33" s="59"/>
      <c r="U33" s="59"/>
      <c r="V33" s="59"/>
      <c r="W33" s="59"/>
      <c r="X33" s="59"/>
      <c r="Y33" s="76"/>
      <c r="Z33"/>
      <c r="AA33"/>
      <c r="AB33"/>
      <c r="AC33"/>
      <c r="AD33"/>
      <c r="AE33"/>
      <c r="AF33"/>
      <c r="AG33"/>
      <c r="AH33"/>
      <c r="AI33"/>
    </row>
    <row r="34" spans="1:35" ht="15" customHeight="1" thickTop="1">
      <c r="A34" s="82"/>
      <c r="B34" s="83"/>
      <c r="C34" s="83"/>
      <c r="D34" s="84"/>
      <c r="E34" s="82" t="s">
        <v>59</v>
      </c>
      <c r="F34" s="83"/>
      <c r="G34" s="83"/>
      <c r="H34" s="83"/>
      <c r="I34" s="77" t="s">
        <v>33</v>
      </c>
      <c r="J34" s="77"/>
      <c r="K34" s="77"/>
      <c r="L34" s="78"/>
      <c r="M34" s="79">
        <v>16500</v>
      </c>
      <c r="N34" s="80"/>
      <c r="O34" s="81"/>
      <c r="P34" s="278"/>
      <c r="Q34" s="279"/>
      <c r="R34" s="61">
        <f>P34*M34</f>
        <v>0</v>
      </c>
      <c r="S34" s="62"/>
      <c r="T34" s="62"/>
      <c r="U34" s="62"/>
      <c r="V34" s="62"/>
      <c r="W34" s="62"/>
      <c r="X34" s="62"/>
      <c r="Y34" s="63"/>
      <c r="Z34"/>
      <c r="AA34"/>
      <c r="AB34"/>
      <c r="AC34"/>
      <c r="AD34"/>
      <c r="AE34"/>
      <c r="AF34"/>
      <c r="AG34"/>
      <c r="AH34"/>
      <c r="AI34"/>
    </row>
    <row r="35" spans="1:35" ht="15" customHeight="1" thickBot="1">
      <c r="A35" s="88"/>
      <c r="B35" s="89"/>
      <c r="C35" s="89"/>
      <c r="D35" s="90"/>
      <c r="E35" s="91" t="s">
        <v>39</v>
      </c>
      <c r="F35" s="92"/>
      <c r="G35" s="92"/>
      <c r="H35" s="92"/>
      <c r="I35" s="40" t="s">
        <v>24</v>
      </c>
      <c r="J35" s="40"/>
      <c r="K35" s="41"/>
      <c r="L35" s="42"/>
      <c r="M35" s="275">
        <v>9000</v>
      </c>
      <c r="N35" s="276"/>
      <c r="O35" s="277"/>
      <c r="P35" s="150"/>
      <c r="Q35" s="151"/>
      <c r="R35" s="55">
        <f>P35*M35</f>
        <v>0</v>
      </c>
      <c r="S35" s="56"/>
      <c r="T35" s="56"/>
      <c r="U35" s="56"/>
      <c r="V35" s="56"/>
      <c r="W35" s="56"/>
      <c r="X35" s="56"/>
      <c r="Y35" s="57"/>
      <c r="Z35"/>
      <c r="AA35"/>
      <c r="AB35"/>
      <c r="AC35"/>
      <c r="AD35"/>
      <c r="AE35"/>
      <c r="AF35"/>
      <c r="AG35"/>
      <c r="AH35"/>
      <c r="AI35"/>
    </row>
    <row r="36" spans="1:35" ht="9" customHeight="1" thickTop="1">
      <c r="A36" s="30"/>
      <c r="B36" s="30"/>
      <c r="C36" s="30"/>
      <c r="D36" s="30"/>
      <c r="E36" s="30"/>
      <c r="F36" s="30"/>
      <c r="G36" s="30"/>
      <c r="H36" s="30"/>
      <c r="I36" s="30"/>
      <c r="J36" s="30"/>
      <c r="K36" s="18"/>
      <c r="L36" s="18"/>
      <c r="M36" s="18"/>
      <c r="N36" s="19"/>
      <c r="O36" s="19"/>
      <c r="P36" s="19"/>
      <c r="Q36" s="20"/>
      <c r="R36" s="20"/>
      <c r="S36" s="20"/>
      <c r="T36" s="21"/>
      <c r="U36" s="21"/>
      <c r="V36" s="21"/>
      <c r="W36" s="21"/>
      <c r="X36" s="31"/>
      <c r="Y36" s="5"/>
      <c r="AC36"/>
      <c r="AD36"/>
      <c r="AE36"/>
      <c r="AF36"/>
      <c r="AG36"/>
      <c r="AH36"/>
      <c r="AI36"/>
    </row>
    <row r="37" spans="1:35" ht="21.75" customHeight="1">
      <c r="A37" s="210" t="s">
        <v>9</v>
      </c>
      <c r="B37" s="211"/>
      <c r="C37" s="211"/>
      <c r="D37" s="211"/>
      <c r="E37" s="211"/>
      <c r="F37" s="211"/>
      <c r="G37" s="211"/>
      <c r="H37" s="211"/>
      <c r="I37" s="211"/>
      <c r="J37" s="211"/>
      <c r="K37" s="211"/>
      <c r="L37" s="211"/>
      <c r="M37" s="211"/>
      <c r="N37" s="212"/>
      <c r="O37" s="22"/>
      <c r="P37" s="215" t="s">
        <v>16</v>
      </c>
      <c r="Q37" s="216"/>
      <c r="R37" s="229"/>
      <c r="S37" s="215" t="s">
        <v>19</v>
      </c>
      <c r="T37" s="216"/>
      <c r="U37" s="217"/>
      <c r="V37" s="223">
        <f>SUM(R24:Y32,R34:Y35)</f>
        <v>0</v>
      </c>
      <c r="W37" s="224"/>
      <c r="X37" s="224"/>
      <c r="Y37" s="225"/>
      <c r="AC37"/>
      <c r="AD37"/>
      <c r="AE37"/>
      <c r="AF37"/>
      <c r="AG37"/>
      <c r="AH37"/>
      <c r="AI37"/>
    </row>
    <row r="38" spans="1:35" s="7" customFormat="1" ht="21.75" customHeight="1">
      <c r="A38" s="197"/>
      <c r="B38" s="198"/>
      <c r="C38" s="198"/>
      <c r="D38" s="198"/>
      <c r="E38" s="198"/>
      <c r="F38" s="198"/>
      <c r="G38" s="198"/>
      <c r="H38" s="198"/>
      <c r="I38" s="198"/>
      <c r="J38" s="198"/>
      <c r="K38" s="198"/>
      <c r="L38" s="198"/>
      <c r="M38" s="198"/>
      <c r="N38" s="199"/>
      <c r="O38" s="23"/>
      <c r="P38" s="203">
        <f>SUM(P24:Q32,P34:Q35)</f>
        <v>0</v>
      </c>
      <c r="Q38" s="204"/>
      <c r="R38" s="205"/>
      <c r="S38" s="226" t="s">
        <v>45</v>
      </c>
      <c r="T38" s="227"/>
      <c r="U38" s="228"/>
      <c r="V38" s="221">
        <f>IFERROR(ROUND(V37*0.1,0),"")</f>
        <v>0</v>
      </c>
      <c r="W38" s="221"/>
      <c r="X38" s="221"/>
      <c r="Y38" s="222"/>
      <c r="Z38" s="6"/>
      <c r="AA38" s="6"/>
      <c r="AB38" s="6"/>
      <c r="AC38" s="6"/>
      <c r="AD38" s="6"/>
    </row>
    <row r="39" spans="1:35" s="7" customFormat="1" ht="21.75" customHeight="1">
      <c r="A39" s="200"/>
      <c r="B39" s="201"/>
      <c r="C39" s="201"/>
      <c r="D39" s="201"/>
      <c r="E39" s="201"/>
      <c r="F39" s="201"/>
      <c r="G39" s="201"/>
      <c r="H39" s="201"/>
      <c r="I39" s="201"/>
      <c r="J39" s="201"/>
      <c r="K39" s="201"/>
      <c r="L39" s="201"/>
      <c r="M39" s="201"/>
      <c r="N39" s="202"/>
      <c r="O39" s="23"/>
      <c r="P39" s="206"/>
      <c r="Q39" s="207"/>
      <c r="R39" s="208"/>
      <c r="S39" s="218" t="s">
        <v>18</v>
      </c>
      <c r="T39" s="219"/>
      <c r="U39" s="220"/>
      <c r="V39" s="213">
        <f>V37+V38</f>
        <v>0</v>
      </c>
      <c r="W39" s="213"/>
      <c r="X39" s="213"/>
      <c r="Y39" s="214"/>
      <c r="Z39" s="6"/>
      <c r="AA39" s="6"/>
      <c r="AB39" s="6"/>
      <c r="AC39" s="6"/>
      <c r="AD39" s="6"/>
    </row>
    <row r="40" spans="1:35" ht="29.25" customHeight="1">
      <c r="A40" s="209" t="str">
        <f>IF(OR(D12="",D13="",D14="",F16="",K16="",D17="",D18="",D19="",D20="",Q16="",Q17="",Q18="",P38=0),"必須項目が未記入です","")</f>
        <v>必須項目が未記入です</v>
      </c>
      <c r="B40" s="209"/>
      <c r="C40" s="209"/>
      <c r="D40" s="209"/>
      <c r="E40" s="209"/>
      <c r="F40" s="209"/>
      <c r="G40" s="209"/>
      <c r="H40" s="209"/>
      <c r="I40" s="209"/>
      <c r="J40" s="209"/>
      <c r="K40" s="209"/>
      <c r="L40" s="209"/>
      <c r="M40" s="209"/>
      <c r="N40" s="209"/>
      <c r="O40" s="209"/>
      <c r="P40" s="209"/>
      <c r="Q40" s="209"/>
      <c r="R40" s="209"/>
      <c r="S40" s="209"/>
      <c r="T40" s="209"/>
      <c r="U40" s="209"/>
      <c r="V40" s="209"/>
      <c r="W40" s="209"/>
      <c r="X40" s="209"/>
      <c r="Y40" s="209"/>
    </row>
    <row r="41" spans="1:35" s="46" customFormat="1" ht="46.5" customHeight="1">
      <c r="A41" s="194" t="s">
        <v>52</v>
      </c>
      <c r="B41" s="194"/>
      <c r="C41" s="194"/>
      <c r="D41" s="194"/>
      <c r="E41" s="194"/>
      <c r="F41" s="194"/>
      <c r="G41" s="194"/>
      <c r="H41" s="194"/>
      <c r="I41" s="194"/>
      <c r="J41" s="194"/>
      <c r="K41" s="194"/>
      <c r="L41" s="194"/>
      <c r="M41" s="194"/>
      <c r="N41" s="194"/>
      <c r="O41" s="194"/>
      <c r="P41" s="194"/>
      <c r="Q41" s="194"/>
      <c r="R41" s="194"/>
      <c r="S41" s="194"/>
      <c r="T41" s="194"/>
      <c r="U41" s="194"/>
      <c r="V41" s="194"/>
      <c r="W41" s="194"/>
      <c r="X41" s="194"/>
      <c r="Y41" s="194"/>
      <c r="Z41" s="45"/>
      <c r="AA41" s="45"/>
      <c r="AB41" s="45"/>
      <c r="AC41" s="45"/>
      <c r="AD41" s="45"/>
      <c r="AE41" s="45"/>
      <c r="AF41" s="45"/>
      <c r="AG41" s="45"/>
      <c r="AH41" s="45"/>
    </row>
    <row r="42" spans="1:35" s="4" customFormat="1" ht="27.75" customHeight="1">
      <c r="A42" s="195" t="s">
        <v>27</v>
      </c>
      <c r="B42" s="196"/>
      <c r="C42" s="47" t="s">
        <v>37</v>
      </c>
      <c r="D42" s="230"/>
      <c r="E42" s="230"/>
      <c r="F42" s="230"/>
      <c r="G42" s="230"/>
      <c r="H42" s="230"/>
      <c r="I42" s="230"/>
      <c r="J42" s="230"/>
      <c r="K42" s="230"/>
      <c r="L42" s="231"/>
      <c r="M42" s="32" t="s">
        <v>29</v>
      </c>
      <c r="N42" s="232"/>
      <c r="O42" s="233"/>
      <c r="P42" s="32" t="s">
        <v>30</v>
      </c>
      <c r="Q42" s="33"/>
      <c r="R42" s="34"/>
      <c r="S42" s="32" t="s">
        <v>31</v>
      </c>
      <c r="T42" s="230"/>
      <c r="U42" s="230"/>
      <c r="V42" s="231"/>
      <c r="W42" s="32" t="s">
        <v>32</v>
      </c>
      <c r="X42" s="33"/>
      <c r="Y42" s="35"/>
      <c r="Z42" s="8"/>
      <c r="AA42" s="8"/>
      <c r="AB42" s="8"/>
      <c r="AC42" s="8"/>
      <c r="AD42" s="8"/>
      <c r="AE42" s="8"/>
      <c r="AF42" s="8"/>
      <c r="AG42" s="8"/>
      <c r="AH42" s="8"/>
    </row>
    <row r="43" spans="1:35" s="7" customFormat="1" ht="12.5">
      <c r="A43" s="193" t="s">
        <v>17</v>
      </c>
      <c r="B43" s="193"/>
      <c r="C43" s="193"/>
      <c r="D43" s="193"/>
      <c r="E43" s="193"/>
      <c r="F43" s="193"/>
      <c r="G43" s="193"/>
      <c r="H43" s="193"/>
      <c r="I43" s="193"/>
      <c r="J43" s="193"/>
      <c r="K43" s="193"/>
      <c r="L43" s="193"/>
      <c r="M43" s="193"/>
      <c r="N43" s="193"/>
      <c r="O43" s="193"/>
      <c r="P43" s="193"/>
      <c r="Q43" s="193"/>
      <c r="R43" s="193"/>
      <c r="S43" s="193"/>
      <c r="T43" s="193"/>
      <c r="U43" s="193"/>
      <c r="V43" s="193"/>
      <c r="W43" s="193"/>
      <c r="X43" s="193"/>
      <c r="Y43" s="193"/>
      <c r="Z43" s="6"/>
      <c r="AA43" s="6"/>
      <c r="AB43" s="6"/>
      <c r="AC43" s="6"/>
      <c r="AD43" s="6"/>
      <c r="AE43" s="6"/>
      <c r="AF43" s="6"/>
      <c r="AG43" s="6"/>
      <c r="AH43" s="6"/>
    </row>
    <row r="44" spans="1:35" s="4" customFormat="1" ht="25.5" customHeight="1">
      <c r="A44" s="24"/>
      <c r="B44" s="24"/>
      <c r="C44" s="9"/>
      <c r="D44" s="9"/>
      <c r="E44" s="9"/>
      <c r="F44" s="9"/>
      <c r="G44" s="9"/>
      <c r="H44" s="9"/>
      <c r="I44" s="9"/>
      <c r="J44" s="9"/>
      <c r="K44" s="9"/>
      <c r="L44" s="9"/>
      <c r="M44" s="9"/>
      <c r="N44" s="9"/>
      <c r="O44" s="9"/>
      <c r="P44" s="9"/>
      <c r="Q44" s="9"/>
      <c r="R44" s="9"/>
      <c r="S44" s="9"/>
      <c r="T44" s="9"/>
      <c r="U44" s="9"/>
      <c r="V44" s="9"/>
      <c r="W44" s="9"/>
      <c r="X44" s="9"/>
      <c r="Y44" s="9"/>
      <c r="Z44" s="8"/>
      <c r="AA44" s="8"/>
      <c r="AB44" s="8"/>
      <c r="AC44" s="8"/>
      <c r="AD44" s="8"/>
      <c r="AE44" s="8"/>
      <c r="AF44" s="8"/>
      <c r="AG44" s="8"/>
      <c r="AH44" s="8"/>
    </row>
    <row r="45" spans="1:35" ht="14.25" customHeight="1">
      <c r="A45" s="149"/>
      <c r="B45" s="149"/>
      <c r="C45" s="149"/>
      <c r="D45" s="149"/>
      <c r="E45" s="149"/>
      <c r="F45" s="149"/>
      <c r="G45" s="149"/>
      <c r="H45" s="149"/>
      <c r="I45" s="149"/>
      <c r="J45" s="149"/>
      <c r="K45" s="149"/>
      <c r="L45" s="149"/>
      <c r="M45" s="149"/>
      <c r="N45" s="149"/>
      <c r="O45" s="149"/>
      <c r="P45" s="149"/>
      <c r="Q45" s="149"/>
      <c r="R45" s="149"/>
      <c r="S45" s="149"/>
      <c r="T45" s="149"/>
      <c r="U45" s="149"/>
      <c r="V45" s="149"/>
      <c r="W45" s="149"/>
      <c r="X45" s="149"/>
      <c r="Y45" s="149"/>
      <c r="AI45"/>
    </row>
  </sheetData>
  <sheetProtection algorithmName="SHA-512" hashValue="pwNVcw25tx3luAHNPPw4cuilLRjjF8SF8pFlvpj5qO89aNrhzlx8uikrBV4eT0zgwSKbTTaJLpFQp7dvBsNm/w==" saltValue="e4bQujXOJb/rhJV60flsmg==" spinCount="100000" sheet="1" objects="1" scenarios="1" selectLockedCells="1"/>
  <mergeCells count="112">
    <mergeCell ref="A19:C19"/>
    <mergeCell ref="D16:E16"/>
    <mergeCell ref="X1:Y1"/>
    <mergeCell ref="P30:Q32"/>
    <mergeCell ref="M35:O35"/>
    <mergeCell ref="P34:Q34"/>
    <mergeCell ref="F3:R3"/>
    <mergeCell ref="Q9:T9"/>
    <mergeCell ref="D17:N17"/>
    <mergeCell ref="D14:Y14"/>
    <mergeCell ref="A11:Y11"/>
    <mergeCell ref="A14:C14"/>
    <mergeCell ref="D15:Y15"/>
    <mergeCell ref="O16:P16"/>
    <mergeCell ref="A2:S2"/>
    <mergeCell ref="T2:Y2"/>
    <mergeCell ref="S4:Y4"/>
    <mergeCell ref="A5:Y5"/>
    <mergeCell ref="F16:H16"/>
    <mergeCell ref="I16:J16"/>
    <mergeCell ref="D9:E9"/>
    <mergeCell ref="J9:K9"/>
    <mergeCell ref="I29:L29"/>
    <mergeCell ref="M26:O26"/>
    <mergeCell ref="O9:P9"/>
    <mergeCell ref="P24:Q26"/>
    <mergeCell ref="O17:P17"/>
    <mergeCell ref="Q17:Y17"/>
    <mergeCell ref="O18:P18"/>
    <mergeCell ref="Q18:Y18"/>
    <mergeCell ref="M25:O25"/>
    <mergeCell ref="P27:Q29"/>
    <mergeCell ref="K16:N16"/>
    <mergeCell ref="A42:B42"/>
    <mergeCell ref="A38:N39"/>
    <mergeCell ref="P38:R39"/>
    <mergeCell ref="A40:Y40"/>
    <mergeCell ref="A37:N37"/>
    <mergeCell ref="V39:Y39"/>
    <mergeCell ref="S37:U37"/>
    <mergeCell ref="S39:U39"/>
    <mergeCell ref="V38:Y38"/>
    <mergeCell ref="V37:Y37"/>
    <mergeCell ref="S38:U38"/>
    <mergeCell ref="P37:R37"/>
    <mergeCell ref="D42:L42"/>
    <mergeCell ref="N42:O42"/>
    <mergeCell ref="T42:V42"/>
    <mergeCell ref="A45:Y45"/>
    <mergeCell ref="M31:O31"/>
    <mergeCell ref="P35:Q35"/>
    <mergeCell ref="A12:C12"/>
    <mergeCell ref="A13:C13"/>
    <mergeCell ref="D12:Y12"/>
    <mergeCell ref="D13:Y13"/>
    <mergeCell ref="A16:C16"/>
    <mergeCell ref="I30:L30"/>
    <mergeCell ref="I31:L31"/>
    <mergeCell ref="I27:L27"/>
    <mergeCell ref="M27:O27"/>
    <mergeCell ref="M30:O30"/>
    <mergeCell ref="E30:H32"/>
    <mergeCell ref="A24:D32"/>
    <mergeCell ref="I28:L28"/>
    <mergeCell ref="M23:O23"/>
    <mergeCell ref="P23:Q23"/>
    <mergeCell ref="D20:Y20"/>
    <mergeCell ref="E27:H29"/>
    <mergeCell ref="I24:L24"/>
    <mergeCell ref="A43:Y43"/>
    <mergeCell ref="A41:Y41"/>
    <mergeCell ref="A17:C17"/>
    <mergeCell ref="S3:X3"/>
    <mergeCell ref="G9:H9"/>
    <mergeCell ref="M32:O32"/>
    <mergeCell ref="M33:O33"/>
    <mergeCell ref="M28:O28"/>
    <mergeCell ref="E24:H26"/>
    <mergeCell ref="M29:O29"/>
    <mergeCell ref="A6:Y6"/>
    <mergeCell ref="J18:N18"/>
    <mergeCell ref="A18:C18"/>
    <mergeCell ref="A7:Y7"/>
    <mergeCell ref="G18:I18"/>
    <mergeCell ref="D19:Y19"/>
    <mergeCell ref="M24:O24"/>
    <mergeCell ref="D21:Y21"/>
    <mergeCell ref="A23:L23"/>
    <mergeCell ref="A20:C20"/>
    <mergeCell ref="A21:C21"/>
    <mergeCell ref="U9:Y9"/>
    <mergeCell ref="A9:C9"/>
    <mergeCell ref="A15:C15"/>
    <mergeCell ref="Q16:Y16"/>
    <mergeCell ref="D18:F18"/>
    <mergeCell ref="P33:Q33"/>
    <mergeCell ref="I32:L32"/>
    <mergeCell ref="A33:L33"/>
    <mergeCell ref="R35:Y35"/>
    <mergeCell ref="R23:Y23"/>
    <mergeCell ref="R24:Y26"/>
    <mergeCell ref="R27:Y29"/>
    <mergeCell ref="R30:Y32"/>
    <mergeCell ref="R33:Y33"/>
    <mergeCell ref="R34:Y34"/>
    <mergeCell ref="I34:L34"/>
    <mergeCell ref="M34:O34"/>
    <mergeCell ref="A34:D35"/>
    <mergeCell ref="E35:H35"/>
    <mergeCell ref="E34:H34"/>
    <mergeCell ref="I25:L25"/>
    <mergeCell ref="I26:L26"/>
  </mergeCells>
  <phoneticPr fontId="3"/>
  <conditionalFormatting sqref="T36">
    <cfRule type="cellIs" dxfId="10" priority="49" operator="lessThanOrEqual">
      <formula>0</formula>
    </cfRule>
  </conditionalFormatting>
  <conditionalFormatting sqref="S38">
    <cfRule type="cellIs" dxfId="9" priority="40" operator="lessThanOrEqual">
      <formula>0</formula>
    </cfRule>
  </conditionalFormatting>
  <conditionalFormatting sqref="R23">
    <cfRule type="cellIs" dxfId="8" priority="11" operator="lessThanOrEqual">
      <formula>0</formula>
    </cfRule>
  </conditionalFormatting>
  <conditionalFormatting sqref="R33">
    <cfRule type="cellIs" dxfId="7" priority="9" operator="lessThanOrEqual">
      <formula>0</formula>
    </cfRule>
  </conditionalFormatting>
  <conditionalFormatting sqref="Q16:Q18 D19">
    <cfRule type="containsBlanks" dxfId="6" priority="8" stopIfTrue="1">
      <formula>LEN(TRIM(D16))=0</formula>
    </cfRule>
  </conditionalFormatting>
  <conditionalFormatting sqref="Q16:Y18">
    <cfRule type="containsBlanks" dxfId="5" priority="7" stopIfTrue="1">
      <formula>LEN(TRIM(Q16))=0</formula>
    </cfRule>
  </conditionalFormatting>
  <conditionalFormatting sqref="Q16:Y18">
    <cfRule type="containsBlanks" dxfId="4" priority="6" stopIfTrue="1">
      <formula>LEN(TRIM(Q16))=0</formula>
    </cfRule>
  </conditionalFormatting>
  <conditionalFormatting sqref="D17:N17 D18:F18">
    <cfRule type="containsBlanks" dxfId="3" priority="5" stopIfTrue="1">
      <formula>LEN(TRIM(D17))=0</formula>
    </cfRule>
  </conditionalFormatting>
  <conditionalFormatting sqref="D9:E9 G9:H9 J9:K9 D12:Y15">
    <cfRule type="containsBlanks" dxfId="2" priority="4" stopIfTrue="1">
      <formula>LEN(TRIM(D9))=0</formula>
    </cfRule>
  </conditionalFormatting>
  <conditionalFormatting sqref="D20">
    <cfRule type="containsBlanks" dxfId="1" priority="3">
      <formula>LEN(TRIM(D20))=0</formula>
    </cfRule>
  </conditionalFormatting>
  <conditionalFormatting sqref="F16 K16">
    <cfRule type="containsBlanks" dxfId="0" priority="1">
      <formula>LEN(TRIM(F16))=0</formula>
    </cfRule>
  </conditionalFormatting>
  <dataValidations count="8">
    <dataValidation imeMode="hiragana" allowBlank="1" showInputMessage="1" showErrorMessage="1" sqref="D13 D15 A38 Q9:T9 D17:N17" xr:uid="{00000000-0002-0000-0000-000000000000}"/>
    <dataValidation imeMode="fullKatakana" allowBlank="1" showInputMessage="1" showErrorMessage="1" sqref="D12 D19" xr:uid="{00000000-0002-0000-0000-000001000000}"/>
    <dataValidation imeMode="halfAlpha" allowBlank="1" showInputMessage="1" showErrorMessage="1" sqref="J9 P23 D18 D14 U9 K36 D9 G9" xr:uid="{00000000-0002-0000-0000-000002000000}"/>
    <dataValidation imeMode="off" allowBlank="1" showInputMessage="1" showErrorMessage="1" sqref="Q17:Y18 P24:Q35" xr:uid="{00000000-0002-0000-0000-000004000000}"/>
    <dataValidation imeMode="halfKatakana" allowBlank="1" showInputMessage="1" showErrorMessage="1" sqref="K16 F16" xr:uid="{00000000-0002-0000-0000-000005000000}"/>
    <dataValidation imeMode="halfAlpha" allowBlank="1" showInputMessage="1" showErrorMessage="1" prompt="【例】 Taro Yamada" sqref="Q16:Y16" xr:uid="{00000000-0002-0000-0000-000006000000}"/>
    <dataValidation imeMode="disabled" allowBlank="1" showInputMessage="1" showErrorMessage="1" prompt="【例】 1-1-1, Uchisaiwai-cho, Chiyoda-ku, Tokyo" sqref="D20" xr:uid="{00000000-0002-0000-0000-000007000000}"/>
    <dataValidation type="list" allowBlank="1" showInputMessage="1" showErrorMessage="1" prompt="プルダウンから選択してください" sqref="J18:N18" xr:uid="{9EBF762F-4B49-406A-9765-2B891EE06559}">
      <formula1>"北海道,青森県,岩手県,宮城県,秋田県,山形県,福島県,茨城県,栃木県,群馬県,埼玉県,千葉県,東京都,神奈川県,新潟県,山梨県,長野県,富山県,石川県,福井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s>
  <printOptions horizontalCentered="1"/>
  <pageMargins left="0.39370078740157483" right="0.39370078740157483" top="0.19685039370078741" bottom="0.19685039370078741" header="0.19685039370078741" footer="0.19685039370078741"/>
  <pageSetup paperSize="9" scale="92" orientation="portrait" r:id="rId1"/>
  <ignoredErrors>
    <ignoredError sqref="W38:Y38 W37:Y37" emptyCellReference="1"/>
  </ignoredErrors>
  <drawing r:id="rId2"/>
  <legacyDrawing r:id="rId3"/>
  <mc:AlternateContent xmlns:mc="http://schemas.openxmlformats.org/markup-compatibility/2006">
    <mc:Choice Requires="x14">
      <controls>
        <mc:AlternateContent xmlns:mc="http://schemas.openxmlformats.org/markup-compatibility/2006">
          <mc:Choice Requires="x14">
            <control shapeId="9577" r:id="rId4" name="オプション 5481">
              <controlPr defaultSize="0" autoFill="0" autoLine="0" autoPict="0">
                <anchor moveWithCells="1" sizeWithCells="1">
                  <from>
                    <xdr:col>3</xdr:col>
                    <xdr:colOff>0</xdr:colOff>
                    <xdr:row>20</xdr:row>
                    <xdr:rowOff>0</xdr:rowOff>
                  </from>
                  <to>
                    <xdr:col>7</xdr:col>
                    <xdr:colOff>234950</xdr:colOff>
                    <xdr:row>21</xdr:row>
                    <xdr:rowOff>0</xdr:rowOff>
                  </to>
                </anchor>
              </controlPr>
            </control>
          </mc:Choice>
        </mc:AlternateContent>
        <mc:AlternateContent xmlns:mc="http://schemas.openxmlformats.org/markup-compatibility/2006">
          <mc:Choice Requires="x14">
            <control shapeId="9578" r:id="rId5" name="オプション 5482">
              <controlPr defaultSize="0" autoFill="0" autoLine="0" autoPict="0">
                <anchor moveWithCells="1" sizeWithCells="1">
                  <from>
                    <xdr:col>7</xdr:col>
                    <xdr:colOff>184150</xdr:colOff>
                    <xdr:row>20</xdr:row>
                    <xdr:rowOff>0</xdr:rowOff>
                  </from>
                  <to>
                    <xdr:col>12</xdr:col>
                    <xdr:colOff>95250</xdr:colOff>
                    <xdr:row>21</xdr:row>
                    <xdr:rowOff>0</xdr:rowOff>
                  </to>
                </anchor>
              </controlPr>
            </control>
          </mc:Choice>
        </mc:AlternateContent>
        <mc:AlternateContent xmlns:mc="http://schemas.openxmlformats.org/markup-compatibility/2006">
          <mc:Choice Requires="x14">
            <control shapeId="9579" r:id="rId6" name="オプション 5483">
              <controlPr defaultSize="0" autoFill="0" autoLine="0" autoPict="0">
                <anchor moveWithCells="1" sizeWithCells="1">
                  <from>
                    <xdr:col>12</xdr:col>
                    <xdr:colOff>44450</xdr:colOff>
                    <xdr:row>20</xdr:row>
                    <xdr:rowOff>0</xdr:rowOff>
                  </from>
                  <to>
                    <xdr:col>16</xdr:col>
                    <xdr:colOff>209550</xdr:colOff>
                    <xdr:row>21</xdr:row>
                    <xdr:rowOff>0</xdr:rowOff>
                  </to>
                </anchor>
              </controlPr>
            </control>
          </mc:Choice>
        </mc:AlternateContent>
        <mc:AlternateContent xmlns:mc="http://schemas.openxmlformats.org/markup-compatibility/2006">
          <mc:Choice Requires="x14">
            <control shapeId="9580" r:id="rId7" name="オプション 5484">
              <controlPr defaultSize="0" autoFill="0" autoLine="0" autoPict="0">
                <anchor moveWithCells="1" sizeWithCells="1">
                  <from>
                    <xdr:col>16</xdr:col>
                    <xdr:colOff>152400</xdr:colOff>
                    <xdr:row>19</xdr:row>
                    <xdr:rowOff>196850</xdr:rowOff>
                  </from>
                  <to>
                    <xdr:col>20</xdr:col>
                    <xdr:colOff>215900</xdr:colOff>
                    <xdr:row>20</xdr:row>
                    <xdr:rowOff>196850</xdr:rowOff>
                  </to>
                </anchor>
              </controlPr>
            </control>
          </mc:Choice>
        </mc:AlternateContent>
        <mc:AlternateContent xmlns:mc="http://schemas.openxmlformats.org/markup-compatibility/2006">
          <mc:Choice Requires="x14">
            <control shapeId="9581" r:id="rId8" name="オプション 5485">
              <controlPr defaultSize="0" autoFill="0" autoLine="0" autoPict="0">
                <anchor moveWithCells="1" sizeWithCells="1">
                  <from>
                    <xdr:col>20</xdr:col>
                    <xdr:colOff>165100</xdr:colOff>
                    <xdr:row>20</xdr:row>
                    <xdr:rowOff>0</xdr:rowOff>
                  </from>
                  <to>
                    <xdr:col>24</xdr:col>
                    <xdr:colOff>196850</xdr:colOff>
                    <xdr:row>21</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E5" sqref="E5"/>
    </sheetView>
  </sheetViews>
  <sheetFormatPr defaultRowHeight="13"/>
  <sheetData>
    <row r="1" spans="1:1">
      <c r="A1" t="s">
        <v>36</v>
      </c>
    </row>
    <row r="2" spans="1:1">
      <c r="A2">
        <v>1</v>
      </c>
    </row>
  </sheetData>
  <phoneticPr fontId="4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Sheet1</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Mika Negishi</cp:lastModifiedBy>
  <cp:lastPrinted>2019-09-02T07:27:09Z</cp:lastPrinted>
  <dcterms:created xsi:type="dcterms:W3CDTF">2013-06-04T06:36:37Z</dcterms:created>
  <dcterms:modified xsi:type="dcterms:W3CDTF">2024-12-05T01:30:48Z</dcterms:modified>
</cp:coreProperties>
</file>