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tokyosrvfp4\Voucher\申込書\JSTQB_PM確認中\"/>
    </mc:Choice>
  </mc:AlternateContent>
  <xr:revisionPtr revIDLastSave="0" documentId="13_ncr:1_{CDBD4E8B-D47F-4317-B467-F029E2315646}" xr6:coauthVersionLast="47" xr6:coauthVersionMax="47" xr10:uidLastSave="{00000000-0000-0000-0000-000000000000}"/>
  <workbookProtection workbookAlgorithmName="SHA-512" workbookHashValue="DzCeeRlgWGjcoBAk8zlq7dWnhNuB1BWKWLEHB4oDK8wLaQLU+9A2aPr4VVkdJSEFsD42tI37mvnd0/O3nKUg4g==" workbookSaltValue="MvMToBDVcmeW8/cYfpUgcw==" workbookSpinCount="100000" lockStructure="1"/>
  <bookViews>
    <workbookView xWindow="-110" yWindow="-110" windowWidth="19420" windowHeight="10420" xr2:uid="{00000000-000D-0000-FFFF-FFFF00000000}"/>
  </bookViews>
  <sheets>
    <sheet name="申込書" sheetId="1" r:id="rId1"/>
    <sheet name="Sheet1" sheetId="2" state="hidden" r:id="rId2"/>
  </sheets>
  <definedNames>
    <definedName name="_xlnm.Print_Area" localSheetId="0">申込書!$A$1:$Z$38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U31" i="1" l="1"/>
  <c r="S29" i="1"/>
  <c r="W29" i="1"/>
  <c r="M32" i="1"/>
  <c r="H34" i="1" s="1"/>
  <c r="U4" i="1" l="1"/>
</calcChain>
</file>

<file path=xl/sharedStrings.xml><?xml version="1.0" encoding="utf-8"?>
<sst xmlns="http://schemas.openxmlformats.org/spreadsheetml/2006/main" count="57" uniqueCount="53">
  <si>
    <t>申込日</t>
    <rPh sb="0" eb="2">
      <t>モウシコミ</t>
    </rPh>
    <rPh sb="2" eb="3">
      <t>ビ</t>
    </rPh>
    <phoneticPr fontId="3"/>
  </si>
  <si>
    <t>年</t>
    <rPh sb="0" eb="1">
      <t>ネン</t>
    </rPh>
    <phoneticPr fontId="3"/>
  </si>
  <si>
    <t>月</t>
    <rPh sb="0" eb="1">
      <t>ガツ</t>
    </rPh>
    <phoneticPr fontId="3"/>
  </si>
  <si>
    <t>日</t>
    <rPh sb="0" eb="1">
      <t>ニチ</t>
    </rPh>
    <phoneticPr fontId="3"/>
  </si>
  <si>
    <r>
      <t>サイトID</t>
    </r>
    <r>
      <rPr>
        <b/>
        <vertAlign val="superscript"/>
        <sz val="9"/>
        <color indexed="9"/>
        <rFont val="Meiryo UI"/>
        <family val="3"/>
        <charset val="128"/>
      </rPr>
      <t>*</t>
    </r>
    <phoneticPr fontId="3"/>
  </si>
  <si>
    <t>*弊社テストセンターの場合のみ記入</t>
    <rPh sb="1" eb="3">
      <t>ヘイシャ</t>
    </rPh>
    <rPh sb="15" eb="17">
      <t>キニュウ</t>
    </rPh>
    <phoneticPr fontId="3"/>
  </si>
  <si>
    <r>
      <rPr>
        <sz val="8"/>
        <rFont val="Meiryo UI"/>
        <family val="3"/>
        <charset val="128"/>
      </rPr>
      <t>フリガナ</t>
    </r>
  </si>
  <si>
    <r>
      <rPr>
        <sz val="8"/>
        <rFont val="Meiryo UI"/>
        <family val="3"/>
        <charset val="128"/>
      </rPr>
      <t>企業名</t>
    </r>
    <phoneticPr fontId="3"/>
  </si>
  <si>
    <t>企業名(英語)</t>
    <rPh sb="4" eb="6">
      <t>エイゴ</t>
    </rPh>
    <phoneticPr fontId="3"/>
  </si>
  <si>
    <t>部署名</t>
    <phoneticPr fontId="3"/>
  </si>
  <si>
    <t>TEL</t>
    <phoneticPr fontId="3"/>
  </si>
  <si>
    <t>氏名</t>
    <phoneticPr fontId="3"/>
  </si>
  <si>
    <t>Eメール</t>
  </si>
  <si>
    <t>郵便番号</t>
    <rPh sb="0" eb="2">
      <t>ユウビン</t>
    </rPh>
    <rPh sb="2" eb="4">
      <t>バンゴウ</t>
    </rPh>
    <phoneticPr fontId="3"/>
  </si>
  <si>
    <r>
      <rPr>
        <sz val="8"/>
        <color indexed="8"/>
        <rFont val="Meiryo UI"/>
        <family val="3"/>
        <charset val="128"/>
      </rPr>
      <t>都道府県</t>
    </r>
  </si>
  <si>
    <t>選択してください</t>
    <rPh sb="0" eb="2">
      <t>センタク</t>
    </rPh>
    <phoneticPr fontId="3"/>
  </si>
  <si>
    <t>支払方法</t>
    <rPh sb="0" eb="2">
      <t>シハライ</t>
    </rPh>
    <rPh sb="2" eb="4">
      <t>ホウホウ</t>
    </rPh>
    <phoneticPr fontId="3"/>
  </si>
  <si>
    <t>バウチャー価格 (数量を入力してください)　</t>
    <rPh sb="5" eb="7">
      <t>カカク</t>
    </rPh>
    <rPh sb="9" eb="11">
      <t>スウリョウ</t>
    </rPh>
    <rPh sb="12" eb="14">
      <t>ニュウリョク</t>
    </rPh>
    <phoneticPr fontId="3"/>
  </si>
  <si>
    <t>バウチャー種類</t>
    <phoneticPr fontId="3"/>
  </si>
  <si>
    <t>購入数</t>
    <rPh sb="0" eb="3">
      <t>コウニュウスウ</t>
    </rPh>
    <phoneticPr fontId="3"/>
  </si>
  <si>
    <t>備考欄</t>
    <rPh sb="0" eb="2">
      <t>ビコウ</t>
    </rPh>
    <rPh sb="2" eb="3">
      <t>ラン</t>
    </rPh>
    <phoneticPr fontId="3"/>
  </si>
  <si>
    <t>合計金額（税込）</t>
    <rPh sb="0" eb="2">
      <t>ゴウケイ</t>
    </rPh>
    <rPh sb="2" eb="4">
      <t>キンガク</t>
    </rPh>
    <rPh sb="5" eb="7">
      <t>ゼイコミ</t>
    </rPh>
    <phoneticPr fontId="3"/>
  </si>
  <si>
    <t>弊社記入欄</t>
    <rPh sb="0" eb="2">
      <t>ヘイシャ</t>
    </rPh>
    <rPh sb="2" eb="4">
      <t>キニュウ</t>
    </rPh>
    <rPh sb="4" eb="5">
      <t>ラン</t>
    </rPh>
    <phoneticPr fontId="3"/>
  </si>
  <si>
    <t>PD</t>
    <phoneticPr fontId="3"/>
  </si>
  <si>
    <t>Finance</t>
    <phoneticPr fontId="3"/>
  </si>
  <si>
    <t>DD/R</t>
    <phoneticPr fontId="3"/>
  </si>
  <si>
    <t>ORI:</t>
    <phoneticPr fontId="3"/>
  </si>
  <si>
    <t>Pearson VUE Confidential</t>
    <phoneticPr fontId="3"/>
  </si>
  <si>
    <t>バウチャー納品先  ※請求先と異なる場合のみ記入</t>
    <phoneticPr fontId="3"/>
  </si>
  <si>
    <t>企業名</t>
    <rPh sb="0" eb="2">
      <t>キギョウ</t>
    </rPh>
    <rPh sb="2" eb="3">
      <t>メイ</t>
    </rPh>
    <phoneticPr fontId="3"/>
  </si>
  <si>
    <t>氏名</t>
    <rPh sb="0" eb="2">
      <t>シメイ</t>
    </rPh>
    <phoneticPr fontId="3"/>
  </si>
  <si>
    <t>Eメール</t>
    <phoneticPr fontId="3"/>
  </si>
  <si>
    <r>
      <t>購入者情報/請求書送付先　</t>
    </r>
    <r>
      <rPr>
        <i/>
        <sz val="8"/>
        <color indexed="9"/>
        <rFont val="Meiryo UI"/>
        <family val="3"/>
        <charset val="128"/>
      </rPr>
      <t>※個人のお客様は企業情報は不要です</t>
    </r>
    <rPh sb="13" eb="30">
      <t>コ</t>
    </rPh>
    <phoneticPr fontId="3"/>
  </si>
  <si>
    <t>支払い方法</t>
    <rPh sb="0" eb="2">
      <t>シハラ</t>
    </rPh>
    <rPh sb="3" eb="5">
      <t>ホウホウ</t>
    </rPh>
    <phoneticPr fontId="38"/>
  </si>
  <si>
    <r>
      <t xml:space="preserve">ON:
</t>
    </r>
    <r>
      <rPr>
        <sz val="11"/>
        <rFont val="Verdana"/>
        <family val="2"/>
      </rPr>
      <t xml:space="preserve">         </t>
    </r>
    <phoneticPr fontId="3"/>
  </si>
  <si>
    <t>英字氏名</t>
  </si>
  <si>
    <r>
      <t xml:space="preserve">     Pearson VUE </t>
    </r>
    <r>
      <rPr>
        <b/>
        <sz val="11"/>
        <color indexed="12"/>
        <rFont val="Meiryo UI"/>
        <family val="3"/>
        <charset val="128"/>
      </rPr>
      <t>バウチャー申込書</t>
    </r>
    <phoneticPr fontId="3"/>
  </si>
  <si>
    <t>Updated:</t>
    <phoneticPr fontId="3"/>
  </si>
  <si>
    <r>
      <t xml:space="preserve">
</t>
    </r>
    <r>
      <rPr>
        <b/>
        <sz val="11"/>
        <color indexed="63"/>
        <rFont val="Meiryo UI"/>
        <family val="3"/>
        <charset val="128"/>
      </rPr>
      <t xml:space="preserve">                              </t>
    </r>
    <r>
      <rPr>
        <u/>
        <sz val="7"/>
        <color indexed="63"/>
        <rFont val="Meiryo UI"/>
        <family val="3"/>
        <charset val="128"/>
      </rPr>
      <t>www.pearsonvue.co.jp/test-taker/Voucher-store/apply.aspx</t>
    </r>
    <phoneticPr fontId="3"/>
  </si>
  <si>
    <t>セイ</t>
    <phoneticPr fontId="3"/>
  </si>
  <si>
    <t>メイ</t>
    <phoneticPr fontId="3"/>
  </si>
  <si>
    <t>その他住所</t>
    <rPh sb="2" eb="3">
      <t>タ</t>
    </rPh>
    <rPh sb="3" eb="5">
      <t>ジュウショ</t>
    </rPh>
    <phoneticPr fontId="3"/>
  </si>
  <si>
    <t>住所（英語）</t>
    <rPh sb="0" eb="2">
      <t>ジュウショ</t>
    </rPh>
    <rPh sb="3" eb="5">
      <t>エイゴ</t>
    </rPh>
    <phoneticPr fontId="3"/>
  </si>
  <si>
    <t>枚数</t>
    <rPh sb="0" eb="2">
      <t>マイスウ</t>
    </rPh>
    <phoneticPr fontId="1"/>
  </si>
  <si>
    <t>■　以下の確認事項をお読みいただき、太枠内をご記入後、上記申込みページよりご提出ください。</t>
    <phoneticPr fontId="1"/>
  </si>
  <si>
    <t>JSTQB認定テスト技術者資格試験</t>
    <phoneticPr fontId="3"/>
  </si>
  <si>
    <r>
      <rPr>
        <b/>
        <sz val="10"/>
        <color theme="1"/>
        <rFont val="Meiryo UI"/>
        <family val="3"/>
        <charset val="128"/>
      </rPr>
      <t>JSTQB認定テスト技術者資格試験共通 20,000円プリペイドバウチャー</t>
    </r>
    <r>
      <rPr>
        <sz val="10"/>
        <color theme="1"/>
        <rFont val="Meiryo UI"/>
        <family val="3"/>
        <charset val="128"/>
      </rPr>
      <t xml:space="preserve">
</t>
    </r>
    <r>
      <rPr>
        <i/>
        <sz val="8"/>
        <color theme="1" tint="0.34998626667073579"/>
        <rFont val="Meiryo UI"/>
        <family val="3"/>
        <charset val="128"/>
      </rPr>
      <t>JSTQB - Prepaid Voucher for group candidates (10 or more) - 20,000 JPY</t>
    </r>
    <phoneticPr fontId="3"/>
  </si>
  <si>
    <r>
      <rPr>
        <b/>
        <sz val="7"/>
        <color rgb="FFFF0000"/>
        <rFont val="Meiryo UI"/>
        <family val="3"/>
        <charset val="128"/>
      </rPr>
      <t>確認事項</t>
    </r>
    <r>
      <rPr>
        <sz val="7"/>
        <color theme="1"/>
        <rFont val="Meiryo UI"/>
        <family val="3"/>
        <charset val="128"/>
      </rPr>
      <t xml:space="preserve">
</t>
    </r>
    <r>
      <rPr>
        <b/>
        <sz val="7"/>
        <color theme="1"/>
        <rFont val="Meiryo UI"/>
        <family val="3"/>
        <charset val="128"/>
      </rPr>
      <t xml:space="preserve">&lt;ご購入について&gt;
</t>
    </r>
    <r>
      <rPr>
        <b/>
        <sz val="7"/>
        <color rgb="FFFF0000"/>
        <rFont val="Meiryo UI"/>
        <family val="3"/>
        <charset val="128"/>
      </rPr>
      <t>・　これは、受験料20,000円（税抜）の試験用バウチャーです。</t>
    </r>
    <r>
      <rPr>
        <sz val="7"/>
        <color theme="1"/>
        <rFont val="Meiryo UI"/>
        <family val="3"/>
        <charset val="128"/>
      </rPr>
      <t xml:space="preserve">
・　お支払いは前払い制です。銀行振込またはクレジットカードによるお支払いが可能です。
　　　</t>
    </r>
    <r>
      <rPr>
        <b/>
        <sz val="7"/>
        <color theme="1"/>
        <rFont val="Meiryo UI"/>
        <family val="3"/>
        <charset val="128"/>
      </rPr>
      <t>銀行振込</t>
    </r>
    <r>
      <rPr>
        <sz val="7"/>
        <color theme="1"/>
        <rFont val="Meiryo UI"/>
        <family val="3"/>
        <charset val="128"/>
      </rPr>
      <t>：申込書受領後、通常2営業日以内に請求書をEメールにて送付いたします。当社指定の銀行口座へお振込みください。
　　　</t>
    </r>
    <r>
      <rPr>
        <b/>
        <sz val="7"/>
        <color theme="1"/>
        <rFont val="Meiryo UI"/>
        <family val="3"/>
        <charset val="128"/>
      </rPr>
      <t>クレジットカード</t>
    </r>
    <r>
      <rPr>
        <sz val="7"/>
        <color theme="1"/>
        <rFont val="Meiryo UI"/>
        <family val="3"/>
        <charset val="128"/>
      </rPr>
      <t xml:space="preserve">：申込書受領後、通常2営業日以内に請求書をEメールにて送付いたします。請求内容をご確認後、カード情報を電話にてご連絡ください。
・　価格や仕様は認定団体の意向等により予告なく変更する場合があります。バウチャー発行までの間に価格変更が発生した際は、差額が発生しますのでご了承ください。
・　最低購入数は10試験分からです。
</t>
    </r>
    <r>
      <rPr>
        <b/>
        <sz val="7"/>
        <color theme="1"/>
        <rFont val="Meiryo UI"/>
        <family val="3"/>
        <charset val="128"/>
      </rPr>
      <t>&lt;納品およびバウチャーの取り扱いについて&gt;</t>
    </r>
    <r>
      <rPr>
        <sz val="7"/>
        <color theme="1"/>
        <rFont val="Meiryo UI"/>
        <family val="3"/>
        <charset val="128"/>
      </rPr>
      <t xml:space="preserve">
・　納品は決済日から、通常4営業日以内です。バウチャー番号を記載したファイルをEメールにて納品いたします。　
・　本バウチャーの有効期限は </t>
    </r>
    <r>
      <rPr>
        <b/>
        <u/>
        <sz val="7"/>
        <color rgb="FFFF0000"/>
        <rFont val="Meiryo UI"/>
        <family val="3"/>
        <charset val="128"/>
      </rPr>
      <t>発行日より1年間</t>
    </r>
    <r>
      <rPr>
        <sz val="7"/>
        <color theme="1"/>
        <rFont val="Meiryo UI"/>
        <family val="3"/>
        <charset val="128"/>
      </rPr>
      <t xml:space="preserve"> です。有効期限の延長はできませんので、期限までに受験してください。
・　使用/未使用にかかわらず、発行後のバウチャーの交換、返品・返金等はできません。
・　バウチャーは該当試験の配信が終了となった場合は使用できなくなり、その場合でも交換、返品・返金は出来かねます。
・　使用/未使用の調査及び追跡はいたしかねますので、納品後は管理の徹底をお願いいたします。
・　受験者にバウチャー番号を配布する際は、必ず有効期限と共にバウチャー番号を配布してください。
・　バウチャーの転売は禁止されております。バウチャー納品後の第3者への譲渡後のトラブルは、当社は責任を負いかねます。
</t>
    </r>
    <r>
      <rPr>
        <b/>
        <sz val="7"/>
        <color rgb="FFFF0000"/>
        <rFont val="Meiryo UI"/>
        <family val="3"/>
        <charset val="128"/>
      </rPr>
      <t>申込手順</t>
    </r>
    <r>
      <rPr>
        <sz val="7"/>
        <color theme="1"/>
        <rFont val="Meiryo UI"/>
        <family val="3"/>
        <charset val="128"/>
      </rPr>
      <t xml:space="preserve">
①本申込書に必要事項を記入し、ご利用のPC上に保存する。
②上記「お申込みはこちら」ボタンをクリックし、表示される画面の案内に沿って必要事項を入力する。
③手順①で保存したファイルをアップロードし、「バウチャー購入を申込む」ボタンをクリックする。</t>
    </r>
    <rPh sb="233" eb="235">
      <t>シヨウ</t>
    </rPh>
    <phoneticPr fontId="1"/>
  </si>
  <si>
    <r>
      <t>※　バウチャー申込みの際は、以下確認事項および当社の</t>
    </r>
    <r>
      <rPr>
        <sz val="7"/>
        <color indexed="12"/>
        <rFont val="Meiryo UI"/>
        <family val="3"/>
        <charset val="128"/>
      </rPr>
      <t>個人情報およびクッキーに関するポリシー</t>
    </r>
    <r>
      <rPr>
        <sz val="7"/>
        <color indexed="8"/>
        <rFont val="Meiryo UI"/>
        <family val="3"/>
        <charset val="128"/>
      </rPr>
      <t>への同意が必要です。</t>
    </r>
    <rPh sb="11" eb="12">
      <t>サイ</t>
    </rPh>
    <rPh sb="14" eb="16">
      <t>イカ</t>
    </rPh>
    <rPh sb="16" eb="18">
      <t>カクニン</t>
    </rPh>
    <rPh sb="18" eb="20">
      <t>ジコウ</t>
    </rPh>
    <rPh sb="50" eb="52">
      <t>ヒツヨウ</t>
    </rPh>
    <phoneticPr fontId="3"/>
  </si>
  <si>
    <r>
      <t xml:space="preserve">ピアソンVUE | ナショナル・コンピュータ・システムズ・ジャパン株式会社　 www.pearsonvue.co.jp
</t>
    </r>
    <r>
      <rPr>
        <b/>
        <sz val="7"/>
        <color rgb="FF000000"/>
        <rFont val="Meiryo UI"/>
        <family val="3"/>
        <charset val="128"/>
      </rPr>
      <t xml:space="preserve">&lt;バウチャー購入のお問合せ&gt; </t>
    </r>
    <r>
      <rPr>
        <sz val="7"/>
        <color rgb="FF000000"/>
        <rFont val="Meiryo UI"/>
        <family val="3"/>
        <charset val="128"/>
      </rPr>
      <t>バウチャー担当 電話番号・受付時間、休暇等の最新情報は</t>
    </r>
    <r>
      <rPr>
        <sz val="7"/>
        <color rgb="FF0000FF"/>
        <rFont val="Meiryo UI"/>
        <family val="3"/>
        <charset val="128"/>
      </rPr>
      <t>バウチャーストアのウェブサイト</t>
    </r>
    <r>
      <rPr>
        <sz val="7"/>
        <color rgb="FF000000"/>
        <rFont val="Meiryo UI"/>
        <family val="3"/>
        <charset val="128"/>
      </rPr>
      <t xml:space="preserve">でご確認ください。 Email: pvjpvoucher@pearson.com　　
</t>
    </r>
    <r>
      <rPr>
        <b/>
        <sz val="7"/>
        <color rgb="FF000000"/>
        <rFont val="Meiryo UI"/>
        <family val="3"/>
        <charset val="128"/>
      </rPr>
      <t>&lt;その他のお問合せ&gt;</t>
    </r>
    <r>
      <rPr>
        <sz val="7"/>
        <color rgb="FF000000"/>
        <rFont val="Meiryo UI"/>
        <family val="3"/>
        <charset val="128"/>
      </rPr>
      <t xml:space="preserve"> カスタマーサービス TEL: 0120-355-173 *9:00～18:00 (土・日・祝、年末年始を除く) Email: pvjpreg@pearson.com</t>
    </r>
    <rPh sb="66" eb="68">
      <t>コウニュウ</t>
    </rPh>
    <rPh sb="80" eb="82">
      <t>タントウ</t>
    </rPh>
    <rPh sb="83" eb="87">
      <t>デンワバンゴウ</t>
    </rPh>
    <rPh sb="88" eb="92">
      <t>ウケツケジカン</t>
    </rPh>
    <rPh sb="93" eb="96">
      <t>キュウカトウ</t>
    </rPh>
    <rPh sb="97" eb="101">
      <t>サイシンジョウホウ</t>
    </rPh>
    <rPh sb="119" eb="121">
      <t>カクニン</t>
    </rPh>
    <rPh sb="163" eb="164">
      <t>タ</t>
    </rPh>
    <rPh sb="166" eb="168">
      <t>トイアワ</t>
    </rPh>
    <phoneticPr fontId="3"/>
  </si>
  <si>
    <t>単価（税抜）</t>
    <rPh sb="0" eb="2">
      <t>タンカ</t>
    </rPh>
    <rPh sb="3" eb="5">
      <t>ゼイヌ</t>
    </rPh>
    <phoneticPr fontId="3"/>
  </si>
  <si>
    <t>金額（税抜）</t>
    <rPh sb="0" eb="2">
      <t>キンガク</t>
    </rPh>
    <rPh sb="3" eb="5">
      <t>ゼイヌキ</t>
    </rPh>
    <phoneticPr fontId="3"/>
  </si>
  <si>
    <t xml:space="preserve">消費税（10%）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</si>
</sst>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quot;¥&quot;\-#,##0"/>
    <numFmt numFmtId="6" formatCode="&quot;¥&quot;#,##0;[Red]&quot;¥&quot;\-#,##0"/>
    <numFmt numFmtId="176" formatCode="0_);[Red]\(0\)"/>
    <numFmt numFmtId="177" formatCode="[&lt;=999]000;[&lt;=9999]000\-00;000\-0000"/>
    <numFmt numFmtId="178" formatCode="&quot;¥&quot;#,##0_);[Red]\(&quot;¥&quot;#,##0\)"/>
    <numFmt numFmtId="179" formatCode="&quot;(￥&quot;#,##0&quot;)&quot;"/>
  </numFmts>
  <fonts count="63">
    <font>
      <sz val="11"/>
      <color theme="1"/>
      <name val="游ゴシック"/>
      <family val="3"/>
      <charset val="128"/>
      <scheme val="minor"/>
    </font>
    <font>
      <sz val="6"/>
      <name val="游ゴシック"/>
      <family val="3"/>
      <charset val="128"/>
    </font>
    <font>
      <b/>
      <sz val="11"/>
      <color indexed="12"/>
      <name val="Verdana"/>
      <family val="2"/>
    </font>
    <font>
      <sz val="6"/>
      <name val="ＭＳ Ｐゴシック"/>
      <family val="3"/>
      <charset val="128"/>
    </font>
    <font>
      <b/>
      <sz val="16"/>
      <name val="Meiryo UI"/>
      <family val="3"/>
      <charset val="128"/>
    </font>
    <font>
      <sz val="8"/>
      <color indexed="8"/>
      <name val="Meiryo UI"/>
      <family val="3"/>
      <charset val="128"/>
    </font>
    <font>
      <sz val="7"/>
      <color indexed="12"/>
      <name val="Meiryo UI"/>
      <family val="3"/>
      <charset val="128"/>
    </font>
    <font>
      <sz val="7"/>
      <color indexed="8"/>
      <name val="Meiryo UI"/>
      <family val="3"/>
      <charset val="128"/>
    </font>
    <font>
      <b/>
      <vertAlign val="superscript"/>
      <sz val="9"/>
      <color indexed="9"/>
      <name val="Meiryo UI"/>
      <family val="3"/>
      <charset val="128"/>
    </font>
    <font>
      <b/>
      <sz val="9"/>
      <name val="Meiryo UI"/>
      <family val="3"/>
      <charset val="128"/>
    </font>
    <font>
      <sz val="8"/>
      <name val="Verdana"/>
      <family val="2"/>
    </font>
    <font>
      <sz val="8"/>
      <name val="Meiryo UI"/>
      <family val="3"/>
      <charset val="128"/>
    </font>
    <font>
      <b/>
      <sz val="9"/>
      <color indexed="9"/>
      <name val="Meiryo UI"/>
      <family val="3"/>
      <charset val="128"/>
    </font>
    <font>
      <b/>
      <sz val="10"/>
      <name val="Meiryo UI"/>
      <family val="3"/>
      <charset val="128"/>
    </font>
    <font>
      <sz val="8"/>
      <color indexed="8"/>
      <name val="Verdana"/>
      <family val="2"/>
    </font>
    <font>
      <i/>
      <sz val="8"/>
      <color indexed="9"/>
      <name val="Meiryo UI"/>
      <family val="3"/>
      <charset val="128"/>
    </font>
    <font>
      <sz val="11"/>
      <color theme="1"/>
      <name val="游ゴシック"/>
      <family val="3"/>
      <charset val="128"/>
      <scheme val="minor"/>
    </font>
    <font>
      <sz val="10"/>
      <color theme="1"/>
      <name val="游ゴシック"/>
      <family val="3"/>
      <charset val="128"/>
      <scheme val="minor"/>
    </font>
    <font>
      <sz val="10"/>
      <color theme="1"/>
      <name val="Meiryo UI"/>
      <family val="3"/>
      <charset val="128"/>
    </font>
    <font>
      <sz val="11"/>
      <color theme="1"/>
      <name val="Verdana"/>
      <family val="2"/>
    </font>
    <font>
      <b/>
      <sz val="11"/>
      <color rgb="FF0000FF"/>
      <name val="Verdana"/>
      <family val="2"/>
    </font>
    <font>
      <sz val="8"/>
      <color theme="1"/>
      <name val="Verdana"/>
      <family val="2"/>
    </font>
    <font>
      <sz val="7"/>
      <color theme="1"/>
      <name val="Verdana"/>
      <family val="2"/>
    </font>
    <font>
      <sz val="8"/>
      <color theme="1"/>
      <name val="Meiryo UI"/>
      <family val="3"/>
      <charset val="128"/>
    </font>
    <font>
      <sz val="9"/>
      <color theme="1"/>
      <name val="Meiryo UI"/>
      <family val="3"/>
      <charset val="128"/>
    </font>
    <font>
      <sz val="8"/>
      <color theme="1"/>
      <name val="游ゴシック"/>
      <family val="3"/>
      <charset val="128"/>
      <scheme val="minor"/>
    </font>
    <font>
      <sz val="8"/>
      <color rgb="FF000000"/>
      <name val="Verdana"/>
      <family val="2"/>
    </font>
    <font>
      <sz val="10.5"/>
      <color theme="1"/>
      <name val="Meiryo UI"/>
      <family val="3"/>
      <charset val="128"/>
    </font>
    <font>
      <sz val="11"/>
      <color theme="0" tint="-0.34998626667073579"/>
      <name val="游ゴシック"/>
      <family val="3"/>
      <charset val="128"/>
      <scheme val="minor"/>
    </font>
    <font>
      <sz val="7"/>
      <color theme="0" tint="-0.14999847407452621"/>
      <name val="Verdana"/>
      <family val="2"/>
    </font>
    <font>
      <sz val="7"/>
      <color theme="0" tint="-0.14999847407452621"/>
      <name val="ＭＳ Ｐゴシック"/>
      <family val="3"/>
      <charset val="128"/>
    </font>
    <font>
      <sz val="9"/>
      <color theme="1"/>
      <name val="Verdana"/>
      <family val="2"/>
    </font>
    <font>
      <b/>
      <sz val="22"/>
      <color rgb="FF00B0F0"/>
      <name val="Meiryo UI"/>
      <family val="3"/>
      <charset val="128"/>
    </font>
    <font>
      <sz val="7"/>
      <color theme="1"/>
      <name val="Meiryo UI"/>
      <family val="3"/>
      <charset val="128"/>
    </font>
    <font>
      <b/>
      <i/>
      <sz val="8"/>
      <color theme="0"/>
      <name val="Meiryo UI"/>
      <family val="3"/>
      <charset val="128"/>
    </font>
    <font>
      <b/>
      <sz val="9"/>
      <color theme="0"/>
      <name val="Meiryo UI"/>
      <family val="3"/>
      <charset val="128"/>
    </font>
    <font>
      <b/>
      <sz val="8"/>
      <color theme="0"/>
      <name val="Meiryo UI"/>
      <family val="3"/>
      <charset val="128"/>
    </font>
    <font>
      <sz val="9"/>
      <color rgb="FF000000"/>
      <name val="Verdana"/>
      <family val="2"/>
    </font>
    <font>
      <sz val="6"/>
      <name val="游ゴシック"/>
      <family val="3"/>
      <charset val="128"/>
      <scheme val="minor"/>
    </font>
    <font>
      <sz val="9"/>
      <color rgb="FF000000"/>
      <name val="MS UI Gothic"/>
      <family val="3"/>
      <charset val="128"/>
    </font>
    <font>
      <sz val="11"/>
      <name val="Verdana"/>
      <family val="2"/>
    </font>
    <font>
      <b/>
      <sz val="11"/>
      <color indexed="12"/>
      <name val="Meiryo UI"/>
      <family val="3"/>
      <charset val="128"/>
    </font>
    <font>
      <sz val="7"/>
      <color rgb="FF0000FF"/>
      <name val="Verdana"/>
      <family val="2"/>
    </font>
    <font>
      <b/>
      <u/>
      <sz val="11"/>
      <color indexed="63"/>
      <name val="Meiryo UI"/>
      <family val="3"/>
      <charset val="128"/>
    </font>
    <font>
      <b/>
      <sz val="11"/>
      <color indexed="63"/>
      <name val="Meiryo UI"/>
      <family val="3"/>
      <charset val="128"/>
    </font>
    <font>
      <u/>
      <sz val="7"/>
      <color indexed="63"/>
      <name val="Meiryo UI"/>
      <family val="3"/>
      <charset val="128"/>
    </font>
    <font>
      <b/>
      <sz val="20"/>
      <name val="Verdana"/>
      <family val="2"/>
    </font>
    <font>
      <sz val="7"/>
      <color theme="2" tint="-0.249977111117893"/>
      <name val="Verdana"/>
      <family val="2"/>
    </font>
    <font>
      <sz val="8"/>
      <color theme="1"/>
      <name val="Meiryo UI"/>
      <family val="2"/>
      <charset val="128"/>
    </font>
    <font>
      <b/>
      <sz val="8"/>
      <color rgb="FFFF0000"/>
      <name val="Meiryo UI"/>
      <family val="3"/>
      <charset val="128"/>
    </font>
    <font>
      <b/>
      <u/>
      <sz val="7"/>
      <color rgb="FFFF0000"/>
      <name val="Meiryo UI"/>
      <family val="3"/>
      <charset val="128"/>
    </font>
    <font>
      <b/>
      <sz val="7"/>
      <color theme="1"/>
      <name val="Meiryo UI"/>
      <family val="3"/>
      <charset val="128"/>
    </font>
    <font>
      <b/>
      <sz val="7"/>
      <color rgb="FFFF0000"/>
      <name val="Meiryo UI"/>
      <family val="3"/>
      <charset val="128"/>
    </font>
    <font>
      <sz val="7"/>
      <color rgb="FF000000"/>
      <name val="Meiryo UI"/>
      <family val="3"/>
      <charset val="128"/>
    </font>
    <font>
      <b/>
      <sz val="7"/>
      <color rgb="FF000000"/>
      <name val="Meiryo UI"/>
      <family val="3"/>
      <charset val="128"/>
    </font>
    <font>
      <b/>
      <sz val="14"/>
      <name val="Meiryo UI"/>
      <family val="3"/>
      <charset val="128"/>
    </font>
    <font>
      <b/>
      <sz val="10"/>
      <color theme="1"/>
      <name val="Meiryo UI"/>
      <family val="3"/>
      <charset val="128"/>
    </font>
    <font>
      <i/>
      <sz val="8"/>
      <color theme="1" tint="0.34998626667073579"/>
      <name val="Meiryo UI"/>
      <family val="3"/>
      <charset val="128"/>
    </font>
    <font>
      <b/>
      <sz val="12"/>
      <color rgb="FFFF0000"/>
      <name val="Meiryo UI"/>
      <family val="3"/>
      <charset val="128"/>
    </font>
    <font>
      <sz val="10"/>
      <name val="Verdana"/>
      <family val="2"/>
    </font>
    <font>
      <b/>
      <sz val="16"/>
      <color theme="1"/>
      <name val="Meiryo UI"/>
      <family val="3"/>
      <charset val="128"/>
    </font>
    <font>
      <sz val="9"/>
      <name val="Verdana"/>
      <family val="2"/>
    </font>
    <font>
      <sz val="7"/>
      <color rgb="FF0000FF"/>
      <name val="Meiryo UI"/>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1" tint="0.249977111117893"/>
        <bgColor indexed="64"/>
      </patternFill>
    </fill>
  </fills>
  <borders count="93">
    <border>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right/>
      <top/>
      <bottom style="hair">
        <color indexed="64"/>
      </bottom>
      <diagonal/>
    </border>
    <border>
      <left/>
      <right/>
      <top style="hair">
        <color indexed="64"/>
      </top>
      <bottom/>
      <diagonal/>
    </border>
    <border>
      <left/>
      <right style="hair">
        <color indexed="64"/>
      </right>
      <top/>
      <bottom style="hair">
        <color indexed="64"/>
      </bottom>
      <diagonal/>
    </border>
    <border>
      <left style="hair">
        <color indexed="64"/>
      </left>
      <right/>
      <top/>
      <bottom style="hair">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hair">
        <color indexed="64"/>
      </left>
      <right/>
      <top style="medium">
        <color indexed="64"/>
      </top>
      <bottom/>
      <diagonal/>
    </border>
    <border>
      <left/>
      <right style="medium">
        <color indexed="64"/>
      </right>
      <top style="medium">
        <color indexed="64"/>
      </top>
      <bottom/>
      <diagonal/>
    </border>
    <border>
      <left style="hair">
        <color indexed="64"/>
      </left>
      <right/>
      <top/>
      <bottom/>
      <diagonal/>
    </border>
    <border>
      <left/>
      <right style="medium">
        <color indexed="64"/>
      </right>
      <top/>
      <bottom/>
      <diagonal/>
    </border>
    <border>
      <left style="hair">
        <color indexed="64"/>
      </left>
      <right/>
      <top/>
      <bottom style="medium">
        <color indexed="64"/>
      </bottom>
      <diagonal/>
    </border>
    <border>
      <left/>
      <right style="medium">
        <color indexed="64"/>
      </right>
      <top/>
      <bottom style="medium">
        <color indexed="64"/>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1" tint="0.24994659260841701"/>
      </top>
      <bottom/>
      <diagonal/>
    </border>
    <border>
      <left/>
      <right style="thin">
        <color theme="1" tint="0.24994659260841701"/>
      </right>
      <top style="hair">
        <color indexed="64"/>
      </top>
      <bottom style="hair">
        <color indexed="64"/>
      </bottom>
      <diagonal/>
    </border>
    <border>
      <left style="thin">
        <color theme="1" tint="0.24994659260841701"/>
      </left>
      <right/>
      <top style="hair">
        <color indexed="64"/>
      </top>
      <bottom style="dotted">
        <color theme="0" tint="-0.24994659260841701"/>
      </bottom>
      <diagonal/>
    </border>
    <border>
      <left/>
      <right/>
      <top style="hair">
        <color indexed="64"/>
      </top>
      <bottom style="dotted">
        <color theme="0" tint="-0.24994659260841701"/>
      </bottom>
      <diagonal/>
    </border>
    <border>
      <left/>
      <right style="hair">
        <color indexed="64"/>
      </right>
      <top style="hair">
        <color indexed="64"/>
      </top>
      <bottom style="dotted">
        <color theme="0" tint="-0.24994659260841701"/>
      </bottom>
      <diagonal/>
    </border>
    <border>
      <left style="hair">
        <color indexed="64"/>
      </left>
      <right/>
      <top style="hair">
        <color indexed="64"/>
      </top>
      <bottom style="dotted">
        <color theme="0" tint="-0.24994659260841701"/>
      </bottom>
      <diagonal/>
    </border>
    <border>
      <left style="thin">
        <color theme="1" tint="0.24994659260841701"/>
      </left>
      <right/>
      <top style="dotted">
        <color theme="0" tint="-0.24994659260841701"/>
      </top>
      <bottom/>
      <diagonal/>
    </border>
    <border>
      <left/>
      <right/>
      <top style="dotted">
        <color theme="0" tint="-0.24994659260841701"/>
      </top>
      <bottom/>
      <diagonal/>
    </border>
    <border>
      <left style="hair">
        <color indexed="64"/>
      </left>
      <right/>
      <top style="hair">
        <color indexed="64"/>
      </top>
      <bottom style="thick">
        <color rgb="FFFF0000"/>
      </bottom>
      <diagonal/>
    </border>
    <border>
      <left/>
      <right style="hair">
        <color indexed="64"/>
      </right>
      <top style="hair">
        <color indexed="64"/>
      </top>
      <bottom style="thick">
        <color rgb="FFFF0000"/>
      </bottom>
      <diagonal/>
    </border>
    <border>
      <left/>
      <right/>
      <top style="hair">
        <color indexed="64"/>
      </top>
      <bottom style="thick">
        <color rgb="FFFF0000"/>
      </bottom>
      <diagonal/>
    </border>
    <border>
      <left/>
      <right style="thin">
        <color theme="1" tint="0.24994659260841701"/>
      </right>
      <top style="hair">
        <color indexed="64"/>
      </top>
      <bottom style="thick">
        <color rgb="FFFF0000"/>
      </bottom>
      <diagonal/>
    </border>
    <border>
      <left/>
      <right style="thick">
        <color rgb="FFFF0000"/>
      </right>
      <top style="hair">
        <color indexed="64"/>
      </top>
      <bottom style="hair">
        <color indexed="64"/>
      </bottom>
      <diagonal/>
    </border>
    <border>
      <left style="thick">
        <color rgb="FFFF0000"/>
      </left>
      <right/>
      <top style="dotted">
        <color theme="0" tint="-0.24994659260841701"/>
      </top>
      <bottom style="hair">
        <color indexed="64"/>
      </bottom>
      <diagonal/>
    </border>
    <border>
      <left/>
      <right/>
      <top style="dotted">
        <color theme="0" tint="-0.24994659260841701"/>
      </top>
      <bottom style="hair">
        <color indexed="64"/>
      </bottom>
      <diagonal/>
    </border>
    <border>
      <left/>
      <right style="thick">
        <color rgb="FFFF0000"/>
      </right>
      <top style="dotted">
        <color theme="0" tint="-0.24994659260841701"/>
      </top>
      <bottom style="hair">
        <color indexed="64"/>
      </bottom>
      <diagonal/>
    </border>
    <border>
      <left style="thick">
        <color rgb="FFFF0000"/>
      </left>
      <right/>
      <top style="hair">
        <color indexed="64"/>
      </top>
      <bottom style="hair">
        <color indexed="64"/>
      </bottom>
      <diagonal/>
    </border>
    <border>
      <left style="thin">
        <color theme="1" tint="0.24994659260841701"/>
      </left>
      <right/>
      <top style="dotted">
        <color theme="0" tint="-0.24994659260841701"/>
      </top>
      <bottom style="hair">
        <color indexed="64"/>
      </bottom>
      <diagonal/>
    </border>
    <border>
      <left style="thin">
        <color theme="1" tint="0.24994659260841701"/>
      </left>
      <right/>
      <top style="hair">
        <color indexed="64"/>
      </top>
      <bottom style="hair">
        <color indexed="64"/>
      </bottom>
      <diagonal/>
    </border>
    <border>
      <left style="thin">
        <color theme="1" tint="0.24994659260841701"/>
      </left>
      <right/>
      <top style="thin">
        <color theme="1" tint="0.24994659260841701"/>
      </top>
      <bottom/>
      <diagonal/>
    </border>
    <border>
      <left/>
      <right style="thin">
        <color theme="1" tint="0.24994659260841701"/>
      </right>
      <top style="thin">
        <color theme="1" tint="0.24994659260841701"/>
      </top>
      <bottom/>
      <diagonal/>
    </border>
    <border>
      <left style="thin">
        <color theme="1" tint="0.24994659260841701"/>
      </left>
      <right/>
      <top style="thin">
        <color theme="1" tint="0.24994659260841701"/>
      </top>
      <bottom style="thin">
        <color theme="1" tint="0.24994659260841701"/>
      </bottom>
      <diagonal/>
    </border>
    <border>
      <left/>
      <right/>
      <top style="thin">
        <color theme="1" tint="0.24994659260841701"/>
      </top>
      <bottom style="thin">
        <color theme="1" tint="0.24994659260841701"/>
      </bottom>
      <diagonal/>
    </border>
    <border>
      <left/>
      <right style="thin">
        <color theme="1" tint="0.24994659260841701"/>
      </right>
      <top style="thin">
        <color theme="1" tint="0.24994659260841701"/>
      </top>
      <bottom style="thin">
        <color theme="1" tint="0.24994659260841701"/>
      </bottom>
      <diagonal/>
    </border>
    <border>
      <left style="thin">
        <color theme="1" tint="0.24994659260841701"/>
      </left>
      <right/>
      <top/>
      <bottom/>
      <diagonal/>
    </border>
    <border>
      <left/>
      <right style="thick">
        <color rgb="FFFF0000"/>
      </right>
      <top/>
      <bottom/>
      <diagonal/>
    </border>
    <border>
      <left style="thin">
        <color theme="1" tint="0.24994659260841701"/>
      </left>
      <right/>
      <top/>
      <bottom style="dotted">
        <color theme="0" tint="-0.24994659260841701"/>
      </bottom>
      <diagonal/>
    </border>
    <border>
      <left/>
      <right/>
      <top/>
      <bottom style="dotted">
        <color theme="0" tint="-0.24994659260841701"/>
      </bottom>
      <diagonal/>
    </border>
    <border>
      <left/>
      <right style="thick">
        <color rgb="FFFF0000"/>
      </right>
      <top/>
      <bottom style="dotted">
        <color theme="0" tint="-0.24994659260841701"/>
      </bottom>
      <diagonal/>
    </border>
    <border>
      <left/>
      <right/>
      <top style="dotted">
        <color theme="0" tint="-0.24994659260841701"/>
      </top>
      <bottom style="thick">
        <color rgb="FFFF0000"/>
      </bottom>
      <diagonal/>
    </border>
    <border>
      <left style="thin">
        <color theme="1" tint="0.24994659260841701"/>
      </left>
      <right/>
      <top/>
      <bottom style="thin">
        <color theme="1" tint="0.24994659260841701"/>
      </bottom>
      <diagonal/>
    </border>
    <border>
      <left/>
      <right/>
      <top/>
      <bottom style="thin">
        <color theme="1" tint="0.24994659260841701"/>
      </bottom>
      <diagonal/>
    </border>
    <border>
      <left/>
      <right style="thick">
        <color rgb="FFFF0000"/>
      </right>
      <top/>
      <bottom style="thin">
        <color theme="1" tint="0.24994659260841701"/>
      </bottom>
      <diagonal/>
    </border>
    <border>
      <left/>
      <right style="thin">
        <color theme="1" tint="0.24994659260841701"/>
      </right>
      <top/>
      <bottom/>
      <diagonal/>
    </border>
    <border>
      <left style="thin">
        <color theme="1" tint="0.24994659260841701"/>
      </left>
      <right/>
      <top/>
      <bottom style="hair">
        <color indexed="64"/>
      </bottom>
      <diagonal/>
    </border>
    <border>
      <left/>
      <right style="thin">
        <color theme="1" tint="0.24994659260841701"/>
      </right>
      <top/>
      <bottom style="hair">
        <color indexed="64"/>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right style="thin">
        <color theme="1" tint="0.24994659260841701"/>
      </right>
      <top/>
      <bottom style="thin">
        <color theme="1" tint="0.24994659260841701"/>
      </bottom>
      <diagonal/>
    </border>
    <border>
      <left style="thick">
        <color rgb="FFFF0000"/>
      </left>
      <right/>
      <top style="thick">
        <color rgb="FFFF0000"/>
      </top>
      <bottom style="dotted">
        <color theme="0" tint="-0.24994659260841701"/>
      </bottom>
      <diagonal/>
    </border>
    <border>
      <left/>
      <right/>
      <top style="thick">
        <color rgb="FFFF0000"/>
      </top>
      <bottom style="dotted">
        <color theme="0" tint="-0.24994659260841701"/>
      </bottom>
      <diagonal/>
    </border>
    <border>
      <left/>
      <right style="thick">
        <color rgb="FFFF0000"/>
      </right>
      <top style="thick">
        <color rgb="FFFF0000"/>
      </top>
      <bottom style="dotted">
        <color theme="0" tint="-0.24994659260841701"/>
      </bottom>
      <diagonal/>
    </border>
    <border>
      <left/>
      <right style="hair">
        <color indexed="64"/>
      </right>
      <top style="dotted">
        <color theme="0" tint="-0.24994659260841701"/>
      </top>
      <bottom style="hair">
        <color indexed="64"/>
      </bottom>
      <diagonal/>
    </border>
    <border>
      <left style="hair">
        <color indexed="64"/>
      </left>
      <right/>
      <top style="dotted">
        <color theme="0" tint="-0.24994659260841701"/>
      </top>
      <bottom style="thick">
        <color rgb="FFFF0000"/>
      </bottom>
      <diagonal/>
    </border>
    <border>
      <left/>
      <right style="hair">
        <color indexed="64"/>
      </right>
      <top style="dotted">
        <color theme="0" tint="-0.24994659260841701"/>
      </top>
      <bottom style="thick">
        <color rgb="FFFF0000"/>
      </bottom>
      <diagonal/>
    </border>
    <border>
      <left/>
      <right/>
      <top/>
      <bottom style="thin">
        <color theme="0" tint="-0.249977111117893"/>
      </bottom>
      <diagonal/>
    </border>
    <border>
      <left style="thin">
        <color theme="0" tint="-0.249977111117893"/>
      </left>
      <right/>
      <top/>
      <bottom/>
      <diagonal/>
    </border>
    <border>
      <left style="hair">
        <color theme="1" tint="0.24994659260841701"/>
      </left>
      <right/>
      <top/>
      <bottom style="hair">
        <color auto="1"/>
      </bottom>
      <diagonal/>
    </border>
    <border>
      <left/>
      <right style="thin">
        <color indexed="64"/>
      </right>
      <top/>
      <bottom style="hair">
        <color auto="1"/>
      </bottom>
      <diagonal/>
    </border>
    <border>
      <left style="hair">
        <color indexed="64"/>
      </left>
      <right style="hair">
        <color indexed="64"/>
      </right>
      <top style="hair">
        <color indexed="64"/>
      </top>
      <bottom style="hair">
        <color indexed="64"/>
      </bottom>
      <diagonal/>
    </border>
    <border>
      <left style="thin">
        <color theme="1" tint="0.24994659260841701"/>
      </left>
      <right/>
      <top/>
      <bottom style="thin">
        <color indexed="64"/>
      </bottom>
      <diagonal/>
    </border>
    <border>
      <left/>
      <right/>
      <top/>
      <bottom style="thin">
        <color indexed="64"/>
      </bottom>
      <diagonal/>
    </border>
    <border>
      <left/>
      <right style="thick">
        <color rgb="FFFF0000"/>
      </right>
      <top/>
      <bottom style="thin">
        <color indexed="64"/>
      </bottom>
      <diagonal/>
    </border>
    <border>
      <left style="thin">
        <color theme="1" tint="0.24994659260841701"/>
      </left>
      <right style="thin">
        <color theme="1" tint="0.24994659260841701"/>
      </right>
      <top/>
      <bottom/>
      <diagonal/>
    </border>
    <border>
      <left/>
      <right style="hair">
        <color theme="1" tint="0.24994659260841701"/>
      </right>
      <top/>
      <bottom style="hair">
        <color auto="1"/>
      </bottom>
      <diagonal/>
    </border>
    <border>
      <left style="hair">
        <color auto="1"/>
      </left>
      <right/>
      <top/>
      <bottom style="thick">
        <color rgb="FFFF0000"/>
      </bottom>
      <diagonal/>
    </border>
    <border>
      <left/>
      <right style="hair">
        <color indexed="64"/>
      </right>
      <top/>
      <bottom style="thick">
        <color rgb="FFFF0000"/>
      </bottom>
      <diagonal/>
    </border>
    <border>
      <left style="thin">
        <color theme="1" tint="0.24994659260841701"/>
      </left>
      <right/>
      <top style="hair">
        <color theme="1" tint="0.24994659260841701"/>
      </top>
      <bottom style="thin">
        <color theme="1" tint="0.24994659260841701"/>
      </bottom>
      <diagonal/>
    </border>
    <border>
      <left/>
      <right/>
      <top style="hair">
        <color theme="1" tint="0.24994659260841701"/>
      </top>
      <bottom style="thin">
        <color theme="1" tint="0.24994659260841701"/>
      </bottom>
      <diagonal/>
    </border>
    <border>
      <left/>
      <right style="hair">
        <color indexed="64"/>
      </right>
      <top style="hair">
        <color theme="1" tint="0.24994659260841701"/>
      </top>
      <bottom style="thin">
        <color theme="1" tint="0.24994659260841701"/>
      </bottom>
      <diagonal/>
    </border>
    <border>
      <left style="hair">
        <color indexed="64"/>
      </left>
      <right/>
      <top style="hair">
        <color indexed="64"/>
      </top>
      <bottom style="thin">
        <color theme="1" tint="0.24994659260841701"/>
      </bottom>
      <diagonal/>
    </border>
    <border>
      <left/>
      <right/>
      <top style="hair">
        <color indexed="64"/>
      </top>
      <bottom style="thin">
        <color theme="1" tint="0.24994659260841701"/>
      </bottom>
      <diagonal/>
    </border>
    <border>
      <left/>
      <right style="hair">
        <color theme="1" tint="0.24994659260841701"/>
      </right>
      <top style="hair">
        <color indexed="64"/>
      </top>
      <bottom style="thin">
        <color theme="1" tint="0.24994659260841701"/>
      </bottom>
      <diagonal/>
    </border>
    <border>
      <left style="hair">
        <color theme="1" tint="0.24994659260841701"/>
      </left>
      <right/>
      <top style="hair">
        <color auto="1"/>
      </top>
      <bottom style="thin">
        <color theme="1" tint="0.24994659260841701"/>
      </bottom>
      <diagonal/>
    </border>
    <border>
      <left/>
      <right style="thin">
        <color indexed="64"/>
      </right>
      <top style="hair">
        <color auto="1"/>
      </top>
      <bottom style="thin">
        <color theme="1" tint="0.24994659260841701"/>
      </bottom>
      <diagonal/>
    </border>
  </borders>
  <cellStyleXfs count="4">
    <xf numFmtId="0" fontId="0" fillId="0" borderId="0"/>
    <xf numFmtId="38" fontId="16" fillId="0" borderId="0" applyFont="0" applyFill="0" applyBorder="0" applyAlignment="0" applyProtection="0">
      <alignment vertical="center"/>
    </xf>
    <xf numFmtId="6" fontId="17" fillId="0" borderId="0" applyFont="0" applyFill="0" applyBorder="0" applyAlignment="0" applyProtection="0">
      <alignment vertical="center"/>
    </xf>
    <xf numFmtId="0" fontId="18" fillId="0" borderId="0">
      <alignment vertical="center"/>
    </xf>
  </cellStyleXfs>
  <cellXfs count="235">
    <xf numFmtId="0" fontId="0" fillId="0" borderId="0" xfId="0"/>
    <xf numFmtId="0" fontId="19" fillId="0" borderId="0" xfId="0" applyFont="1"/>
    <xf numFmtId="0" fontId="20" fillId="0" borderId="0" xfId="0" applyFont="1" applyAlignment="1" applyProtection="1"/>
    <xf numFmtId="0" fontId="2" fillId="0" borderId="0" xfId="0" applyFont="1" applyAlignment="1" applyProtection="1"/>
    <xf numFmtId="0" fontId="19" fillId="0" borderId="0" xfId="0" applyFont="1" applyBorder="1"/>
    <xf numFmtId="0" fontId="19" fillId="0" borderId="0" xfId="0" applyFont="1" applyBorder="1" applyAlignment="1">
      <alignment vertical="center"/>
    </xf>
    <xf numFmtId="0" fontId="19" fillId="0" borderId="0" xfId="0" applyFont="1" applyAlignment="1">
      <alignment vertical="center"/>
    </xf>
    <xf numFmtId="0" fontId="0" fillId="0" borderId="0" xfId="0" applyBorder="1" applyAlignment="1"/>
    <xf numFmtId="0" fontId="0" fillId="0" borderId="0" xfId="0" applyAlignment="1"/>
    <xf numFmtId="0" fontId="0" fillId="0" borderId="0" xfId="0" applyBorder="1"/>
    <xf numFmtId="0" fontId="21" fillId="0" borderId="0" xfId="0" applyFont="1" applyBorder="1" applyAlignment="1">
      <alignment vertical="center" wrapText="1"/>
    </xf>
    <xf numFmtId="0" fontId="22" fillId="0" borderId="0" xfId="0" applyFont="1" applyBorder="1" applyAlignment="1" applyProtection="1">
      <alignment vertical="center" wrapText="1"/>
    </xf>
    <xf numFmtId="176" fontId="23" fillId="0" borderId="0" xfId="0" applyNumberFormat="1" applyFont="1" applyBorder="1" applyAlignment="1" applyProtection="1">
      <alignment horizontal="left" vertical="center"/>
    </xf>
    <xf numFmtId="14" fontId="24" fillId="0" borderId="0" xfId="0" applyNumberFormat="1" applyFont="1" applyBorder="1" applyAlignment="1" applyProtection="1">
      <alignment horizontal="center" vertical="center"/>
    </xf>
    <xf numFmtId="0" fontId="24" fillId="0" borderId="0" xfId="0" applyFont="1" applyBorder="1" applyAlignment="1" applyProtection="1">
      <alignment vertical="center"/>
    </xf>
    <xf numFmtId="0" fontId="25" fillId="0" borderId="21" xfId="0" applyFont="1" applyFill="1" applyBorder="1" applyAlignment="1" applyProtection="1">
      <alignment vertical="center"/>
    </xf>
    <xf numFmtId="0" fontId="25" fillId="0" borderId="22" xfId="0" applyFont="1" applyFill="1" applyBorder="1" applyAlignment="1" applyProtection="1">
      <alignment vertical="center"/>
    </xf>
    <xf numFmtId="38" fontId="26" fillId="0" borderId="22" xfId="1" applyFont="1" applyFill="1" applyBorder="1" applyAlignment="1" applyProtection="1">
      <alignment vertical="center" wrapText="1"/>
    </xf>
    <xf numFmtId="178" fontId="26" fillId="0" borderId="22" xfId="1" applyNumberFormat="1" applyFont="1" applyFill="1" applyBorder="1" applyAlignment="1" applyProtection="1">
      <alignment vertical="center" wrapText="1"/>
    </xf>
    <xf numFmtId="179" fontId="26" fillId="0" borderId="22" xfId="1" applyNumberFormat="1" applyFont="1" applyFill="1" applyBorder="1" applyAlignment="1" applyProtection="1">
      <alignment vertical="center" wrapText="1"/>
    </xf>
    <xf numFmtId="178" fontId="21" fillId="0" borderId="22" xfId="2" applyNumberFormat="1" applyFont="1" applyFill="1" applyBorder="1" applyAlignment="1" applyProtection="1">
      <alignment vertical="center" shrinkToFit="1"/>
    </xf>
    <xf numFmtId="0" fontId="23" fillId="0" borderId="22" xfId="0" applyFont="1" applyFill="1" applyBorder="1" applyAlignment="1">
      <alignment vertical="center"/>
    </xf>
    <xf numFmtId="0" fontId="23" fillId="0" borderId="23" xfId="0" applyFont="1" applyFill="1" applyBorder="1" applyAlignment="1">
      <alignment vertical="center"/>
    </xf>
    <xf numFmtId="0" fontId="23" fillId="0" borderId="0" xfId="0" applyFont="1" applyBorder="1"/>
    <xf numFmtId="0" fontId="23" fillId="0" borderId="0" xfId="0" applyFont="1"/>
    <xf numFmtId="0" fontId="11" fillId="0" borderId="0" xfId="0" applyFont="1" applyFill="1" applyBorder="1" applyAlignment="1" applyProtection="1">
      <alignment vertical="center" wrapText="1"/>
    </xf>
    <xf numFmtId="0" fontId="27" fillId="0" borderId="0" xfId="0" applyFont="1" applyFill="1" applyBorder="1" applyAlignment="1" applyProtection="1">
      <alignment horizontal="center" vertical="center" wrapText="1"/>
    </xf>
    <xf numFmtId="0" fontId="23" fillId="0" borderId="0" xfId="0" applyFont="1" applyFill="1" applyBorder="1" applyAlignment="1" applyProtection="1">
      <alignment vertical="center" wrapText="1"/>
    </xf>
    <xf numFmtId="0" fontId="27" fillId="0" borderId="0" xfId="0" applyFont="1" applyBorder="1" applyAlignment="1" applyProtection="1">
      <alignment horizontal="center" vertical="center" wrapText="1"/>
    </xf>
    <xf numFmtId="0" fontId="0" fillId="0" borderId="0" xfId="0" applyBorder="1" applyAlignment="1">
      <alignment horizontal="center"/>
    </xf>
    <xf numFmtId="0" fontId="0" fillId="0" borderId="0" xfId="0" applyAlignment="1">
      <alignment horizontal="center"/>
    </xf>
    <xf numFmtId="0" fontId="28" fillId="0" borderId="0" xfId="0" applyFont="1" applyBorder="1"/>
    <xf numFmtId="5" fontId="0" fillId="0" borderId="0" xfId="0" applyNumberFormat="1" applyBorder="1"/>
    <xf numFmtId="0" fontId="0" fillId="0" borderId="0" xfId="0" applyProtection="1"/>
    <xf numFmtId="0" fontId="28" fillId="0" borderId="0" xfId="0" applyFont="1" applyFill="1" applyBorder="1"/>
    <xf numFmtId="0" fontId="29" fillId="0" borderId="24" xfId="0" applyFont="1" applyBorder="1" applyAlignment="1">
      <alignment vertical="top"/>
    </xf>
    <xf numFmtId="0" fontId="29" fillId="0" borderId="25" xfId="0" applyFont="1" applyBorder="1" applyAlignment="1">
      <alignment vertical="center"/>
    </xf>
    <xf numFmtId="0" fontId="29" fillId="0" borderId="26" xfId="0" applyFont="1" applyBorder="1" applyAlignment="1">
      <alignment vertical="top"/>
    </xf>
    <xf numFmtId="0" fontId="29" fillId="0" borderId="26" xfId="0" applyFont="1" applyBorder="1" applyAlignment="1">
      <alignment vertical="center"/>
    </xf>
    <xf numFmtId="0" fontId="30" fillId="0" borderId="0" xfId="0" applyFont="1" applyBorder="1" applyAlignment="1">
      <alignment horizontal="center" vertical="center"/>
    </xf>
    <xf numFmtId="0" fontId="29" fillId="0" borderId="0" xfId="0" applyFont="1" applyBorder="1" applyAlignment="1">
      <alignment vertical="top"/>
    </xf>
    <xf numFmtId="0" fontId="29" fillId="0" borderId="0" xfId="0" applyFont="1" applyBorder="1" applyAlignment="1">
      <alignment vertical="center"/>
    </xf>
    <xf numFmtId="0" fontId="14" fillId="0" borderId="0" xfId="0" applyFont="1" applyAlignment="1">
      <alignment vertical="center" wrapText="1"/>
    </xf>
    <xf numFmtId="0" fontId="0" fillId="0" borderId="0" xfId="0" applyAlignment="1">
      <alignment vertical="center"/>
    </xf>
    <xf numFmtId="0" fontId="42" fillId="0" borderId="0" xfId="0" applyFont="1" applyFill="1" applyAlignment="1" applyProtection="1">
      <alignment horizontal="left" vertical="top"/>
    </xf>
    <xf numFmtId="14" fontId="42" fillId="0" borderId="0" xfId="0" applyNumberFormat="1" applyFont="1" applyFill="1" applyBorder="1" applyAlignment="1" applyProtection="1">
      <alignment vertical="top"/>
    </xf>
    <xf numFmtId="0" fontId="19" fillId="0" borderId="74" xfId="0" applyFont="1" applyBorder="1" applyAlignment="1">
      <alignment vertical="center"/>
    </xf>
    <xf numFmtId="0" fontId="32" fillId="0" borderId="0" xfId="3" applyFont="1" applyFill="1" applyBorder="1" applyAlignment="1" applyProtection="1"/>
    <xf numFmtId="0" fontId="36" fillId="0" borderId="81" xfId="3" applyFont="1" applyFill="1" applyBorder="1" applyAlignment="1" applyProtection="1">
      <alignment vertical="center"/>
    </xf>
    <xf numFmtId="0" fontId="29" fillId="0" borderId="24" xfId="0" applyFont="1" applyBorder="1" applyAlignment="1" applyProtection="1">
      <alignment vertical="top" wrapText="1"/>
    </xf>
    <xf numFmtId="0" fontId="23" fillId="0" borderId="27" xfId="3" applyFont="1" applyBorder="1" applyAlignment="1" applyProtection="1">
      <alignment vertical="center" wrapText="1"/>
    </xf>
    <xf numFmtId="0" fontId="23" fillId="0" borderId="81" xfId="3" applyFont="1" applyBorder="1" applyAlignment="1" applyProtection="1">
      <alignment vertical="top" wrapText="1"/>
    </xf>
    <xf numFmtId="0" fontId="33" fillId="0" borderId="58" xfId="0" applyFont="1" applyBorder="1" applyAlignment="1" applyProtection="1">
      <alignment horizontal="left" vertical="center" shrinkToFit="1"/>
    </xf>
    <xf numFmtId="0" fontId="33" fillId="0" borderId="0" xfId="0" applyFont="1" applyBorder="1" applyAlignment="1" applyProtection="1">
      <alignment horizontal="left" wrapText="1"/>
    </xf>
    <xf numFmtId="0" fontId="24" fillId="0" borderId="43" xfId="0" applyFont="1" applyBorder="1" applyAlignment="1" applyProtection="1">
      <alignment horizontal="left" vertical="center" wrapText="1"/>
      <protection locked="0"/>
    </xf>
    <xf numFmtId="0" fontId="24" fillId="0" borderId="2" xfId="0" applyFont="1" applyBorder="1" applyAlignment="1" applyProtection="1">
      <alignment horizontal="left" vertical="center" wrapText="1"/>
      <protection locked="0"/>
    </xf>
    <xf numFmtId="0" fontId="24" fillId="0" borderId="39" xfId="0" applyFont="1" applyBorder="1" applyAlignment="1" applyProtection="1">
      <alignment horizontal="left" vertical="center" wrapText="1"/>
      <protection locked="0"/>
    </xf>
    <xf numFmtId="0" fontId="10" fillId="2" borderId="29" xfId="0" applyFont="1" applyFill="1" applyBorder="1" applyAlignment="1" applyProtection="1">
      <alignment horizontal="center" vertical="center" wrapText="1"/>
    </xf>
    <xf numFmtId="0" fontId="10" fillId="2" borderId="30" xfId="0" applyFont="1" applyFill="1" applyBorder="1" applyAlignment="1" applyProtection="1">
      <alignment horizontal="center" vertical="center" wrapText="1"/>
    </xf>
    <xf numFmtId="176" fontId="18" fillId="0" borderId="21" xfId="0" applyNumberFormat="1" applyFont="1" applyBorder="1" applyAlignment="1" applyProtection="1">
      <alignment horizontal="center" vertical="center"/>
      <protection locked="0"/>
    </xf>
    <xf numFmtId="176" fontId="18" fillId="0" borderId="23" xfId="0" applyNumberFormat="1" applyFont="1" applyBorder="1" applyAlignment="1" applyProtection="1">
      <alignment horizontal="center" vertical="center"/>
      <protection locked="0"/>
    </xf>
    <xf numFmtId="0" fontId="35" fillId="3" borderId="48" xfId="0" applyFont="1" applyFill="1" applyBorder="1" applyAlignment="1" applyProtection="1">
      <alignment vertical="center"/>
    </xf>
    <xf numFmtId="0" fontId="35" fillId="3" borderId="49" xfId="0" applyFont="1" applyFill="1" applyBorder="1" applyAlignment="1" applyProtection="1">
      <alignment vertical="center"/>
    </xf>
    <xf numFmtId="0" fontId="23" fillId="2" borderId="1" xfId="0" applyFont="1" applyFill="1" applyBorder="1" applyAlignment="1" applyProtection="1">
      <alignment horizontal="center" vertical="center" wrapText="1"/>
    </xf>
    <xf numFmtId="0" fontId="23" fillId="2" borderId="3" xfId="0" applyFont="1" applyFill="1" applyBorder="1" applyAlignment="1" applyProtection="1">
      <alignment horizontal="center" vertical="center" wrapText="1"/>
    </xf>
    <xf numFmtId="49" fontId="31" fillId="0" borderId="1" xfId="0" applyNumberFormat="1" applyFont="1" applyFill="1" applyBorder="1" applyAlignment="1" applyProtection="1">
      <alignment horizontal="left" vertical="center" wrapText="1"/>
      <protection locked="0"/>
    </xf>
    <xf numFmtId="49" fontId="31" fillId="0" borderId="2" xfId="0" applyNumberFormat="1" applyFont="1" applyFill="1" applyBorder="1" applyAlignment="1" applyProtection="1">
      <alignment horizontal="left" vertical="center" wrapText="1"/>
      <protection locked="0"/>
    </xf>
    <xf numFmtId="49" fontId="31" fillId="0" borderId="39" xfId="0" applyNumberFormat="1" applyFont="1" applyFill="1" applyBorder="1" applyAlignment="1" applyProtection="1">
      <alignment horizontal="left" vertical="center" wrapText="1"/>
      <protection locked="0"/>
    </xf>
    <xf numFmtId="0" fontId="24" fillId="0" borderId="40" xfId="0" applyFont="1" applyBorder="1" applyAlignment="1" applyProtection="1">
      <alignment horizontal="left" vertical="center" wrapText="1"/>
      <protection locked="0"/>
    </xf>
    <xf numFmtId="0" fontId="24" fillId="0" borderId="41" xfId="0" applyFont="1" applyBorder="1" applyAlignment="1" applyProtection="1">
      <alignment horizontal="left" vertical="center" wrapText="1"/>
      <protection locked="0"/>
    </xf>
    <xf numFmtId="0" fontId="24" fillId="0" borderId="42" xfId="0" applyFont="1" applyBorder="1" applyAlignment="1" applyProtection="1">
      <alignment horizontal="left" vertical="center" wrapText="1"/>
      <protection locked="0"/>
    </xf>
    <xf numFmtId="0" fontId="31" fillId="0" borderId="43" xfId="0" applyFont="1" applyBorder="1" applyAlignment="1" applyProtection="1">
      <alignment horizontal="left" vertical="center" wrapText="1"/>
      <protection locked="0"/>
    </xf>
    <xf numFmtId="0" fontId="31" fillId="0" borderId="2" xfId="0" applyFont="1" applyBorder="1" applyAlignment="1" applyProtection="1">
      <alignment horizontal="left" vertical="center" wrapText="1"/>
      <protection locked="0"/>
    </xf>
    <xf numFmtId="0" fontId="31" fillId="0" borderId="39" xfId="0" applyFont="1" applyBorder="1" applyAlignment="1" applyProtection="1">
      <alignment horizontal="left" vertical="center" wrapText="1"/>
      <protection locked="0"/>
    </xf>
    <xf numFmtId="0" fontId="23" fillId="2" borderId="43" xfId="0" applyFont="1" applyFill="1" applyBorder="1" applyAlignment="1" applyProtection="1">
      <alignment horizontal="center" vertical="center" wrapText="1"/>
    </xf>
    <xf numFmtId="0" fontId="48" fillId="2" borderId="3" xfId="0" applyFont="1" applyFill="1" applyBorder="1" applyAlignment="1" applyProtection="1">
      <alignment horizontal="center" vertical="center" wrapText="1"/>
    </xf>
    <xf numFmtId="0" fontId="24" fillId="0" borderId="1" xfId="0" applyFont="1" applyBorder="1" applyAlignment="1" applyProtection="1">
      <alignment horizontal="center" vertical="center" wrapText="1"/>
      <protection locked="0"/>
    </xf>
    <xf numFmtId="0" fontId="24" fillId="0" borderId="2" xfId="0" applyFont="1" applyBorder="1" applyAlignment="1" applyProtection="1">
      <alignment horizontal="center" vertical="center" wrapText="1"/>
      <protection locked="0"/>
    </xf>
    <xf numFmtId="0" fontId="24" fillId="0" borderId="3" xfId="0" applyFont="1" applyBorder="1" applyAlignment="1" applyProtection="1">
      <alignment horizontal="center" vertical="center" wrapText="1"/>
      <protection locked="0"/>
    </xf>
    <xf numFmtId="0" fontId="48" fillId="2" borderId="1" xfId="0" applyFont="1" applyFill="1" applyBorder="1" applyAlignment="1" applyProtection="1">
      <alignment horizontal="center" vertical="center" wrapText="1"/>
    </xf>
    <xf numFmtId="0" fontId="33" fillId="0" borderId="48" xfId="0" applyFont="1" applyBorder="1" applyAlignment="1" applyProtection="1">
      <alignment horizontal="left" vertical="center" wrapText="1" indent="1"/>
    </xf>
    <xf numFmtId="0" fontId="22" fillId="0" borderId="49" xfId="0" applyFont="1" applyBorder="1" applyAlignment="1" applyProtection="1">
      <alignment horizontal="left" vertical="center" wrapText="1" indent="1"/>
    </xf>
    <xf numFmtId="0" fontId="22" fillId="0" borderId="50" xfId="0" applyFont="1" applyBorder="1" applyAlignment="1" applyProtection="1">
      <alignment horizontal="left" vertical="center" wrapText="1" indent="1"/>
    </xf>
    <xf numFmtId="0" fontId="35" fillId="3" borderId="51" xfId="0" applyFont="1" applyFill="1" applyBorder="1" applyAlignment="1" applyProtection="1">
      <alignment vertical="center"/>
    </xf>
    <xf numFmtId="0" fontId="35" fillId="3" borderId="0" xfId="0" applyFont="1" applyFill="1" applyBorder="1" applyAlignment="1" applyProtection="1">
      <alignment vertical="center"/>
    </xf>
    <xf numFmtId="0" fontId="35" fillId="3" borderId="52" xfId="0" applyFont="1" applyFill="1" applyBorder="1" applyAlignment="1" applyProtection="1">
      <alignment vertical="center"/>
    </xf>
    <xf numFmtId="0" fontId="12" fillId="3" borderId="51"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8" fillId="0" borderId="85" xfId="3" applyFont="1" applyBorder="1" applyAlignment="1" applyProtection="1">
      <alignment horizontal="left" vertical="center" wrapText="1" shrinkToFit="1"/>
    </xf>
    <xf numFmtId="0" fontId="18" fillId="0" borderId="86" xfId="3" applyFont="1" applyBorder="1" applyAlignment="1" applyProtection="1">
      <alignment horizontal="left" vertical="center" shrinkToFit="1"/>
    </xf>
    <xf numFmtId="0" fontId="18" fillId="0" borderId="87" xfId="3" applyFont="1" applyBorder="1" applyAlignment="1" applyProtection="1">
      <alignment horizontal="left" vertical="center" shrinkToFit="1"/>
    </xf>
    <xf numFmtId="5" fontId="24" fillId="0" borderId="88" xfId="3" applyNumberFormat="1" applyFont="1" applyBorder="1" applyAlignment="1" applyProtection="1">
      <alignment horizontal="center" vertical="center"/>
    </xf>
    <xf numFmtId="5" fontId="24" fillId="0" borderId="89" xfId="3" applyNumberFormat="1" applyFont="1" applyBorder="1" applyAlignment="1" applyProtection="1">
      <alignment horizontal="center" vertical="center"/>
    </xf>
    <xf numFmtId="0" fontId="24" fillId="2" borderId="61" xfId="0" applyFont="1" applyFill="1" applyBorder="1" applyAlignment="1" applyProtection="1">
      <alignment horizontal="center" vertical="center" wrapText="1"/>
    </xf>
    <xf numFmtId="0" fontId="24" fillId="2" borderId="6" xfId="0" applyFont="1" applyFill="1" applyBorder="1" applyAlignment="1" applyProtection="1">
      <alignment horizontal="center" vertical="center" wrapText="1"/>
    </xf>
    <xf numFmtId="0" fontId="24" fillId="2" borderId="9" xfId="0" applyFont="1" applyFill="1" applyBorder="1" applyAlignment="1" applyProtection="1">
      <alignment horizontal="center" vertical="center" wrapText="1"/>
    </xf>
    <xf numFmtId="0" fontId="24" fillId="2" borderId="83" xfId="0" applyFont="1" applyFill="1" applyBorder="1" applyAlignment="1" applyProtection="1">
      <alignment horizontal="center" vertical="center" wrapText="1"/>
    </xf>
    <xf numFmtId="0" fontId="24" fillId="2" borderId="64" xfId="0" applyFont="1" applyFill="1" applyBorder="1" applyAlignment="1" applyProtection="1">
      <alignment horizontal="center" vertical="center" wrapText="1"/>
    </xf>
    <xf numFmtId="0" fontId="24" fillId="2" borderId="84" xfId="0" applyFont="1" applyFill="1" applyBorder="1" applyAlignment="1" applyProtection="1">
      <alignment horizontal="center" vertical="center" wrapText="1"/>
    </xf>
    <xf numFmtId="0" fontId="24" fillId="2" borderId="82" xfId="0" applyFont="1" applyFill="1" applyBorder="1" applyAlignment="1" applyProtection="1">
      <alignment horizontal="center" vertical="center" wrapText="1"/>
    </xf>
    <xf numFmtId="0" fontId="11" fillId="2" borderId="45" xfId="0" applyFont="1" applyFill="1" applyBorder="1" applyAlignment="1" applyProtection="1">
      <alignment horizontal="center" vertical="center" wrapText="1"/>
    </xf>
    <xf numFmtId="0" fontId="11" fillId="2" borderId="2" xfId="0" applyFont="1" applyFill="1" applyBorder="1" applyAlignment="1" applyProtection="1">
      <alignment horizontal="center" vertical="center" wrapText="1"/>
    </xf>
    <xf numFmtId="0" fontId="24" fillId="0" borderId="77" xfId="0" applyFont="1" applyBorder="1" applyAlignment="1" applyProtection="1">
      <alignment horizontal="center" vertical="center" wrapText="1"/>
      <protection locked="0"/>
    </xf>
    <xf numFmtId="0" fontId="60" fillId="0" borderId="0" xfId="0" applyFont="1" applyBorder="1" applyAlignment="1" applyProtection="1">
      <alignment horizontal="center" vertical="center" wrapText="1"/>
    </xf>
    <xf numFmtId="0" fontId="60" fillId="0" borderId="58" xfId="0" applyFont="1" applyBorder="1" applyAlignment="1" applyProtection="1">
      <alignment horizontal="center" vertical="center" wrapText="1"/>
    </xf>
    <xf numFmtId="0" fontId="55" fillId="0" borderId="7" xfId="0" applyFont="1" applyFill="1" applyBorder="1" applyAlignment="1" applyProtection="1">
      <alignment horizontal="center" vertical="center" wrapText="1"/>
    </xf>
    <xf numFmtId="0" fontId="4" fillId="0" borderId="7" xfId="0" applyFont="1" applyFill="1" applyBorder="1" applyAlignment="1" applyProtection="1">
      <alignment horizontal="center" vertical="center" wrapText="1"/>
    </xf>
    <xf numFmtId="0" fontId="34" fillId="3" borderId="46" xfId="0" applyFont="1" applyFill="1" applyBorder="1" applyAlignment="1" applyProtection="1">
      <alignment vertical="center" wrapText="1"/>
    </xf>
    <xf numFmtId="0" fontId="34" fillId="3" borderId="27" xfId="0" applyFont="1" applyFill="1" applyBorder="1" applyAlignment="1" applyProtection="1">
      <alignment vertical="center" wrapText="1"/>
    </xf>
    <xf numFmtId="0" fontId="34" fillId="3" borderId="47" xfId="0" applyFont="1" applyFill="1" applyBorder="1" applyAlignment="1" applyProtection="1">
      <alignment vertical="center" wrapText="1"/>
    </xf>
    <xf numFmtId="178" fontId="23" fillId="0" borderId="91" xfId="3" applyNumberFormat="1" applyFont="1" applyBorder="1" applyAlignment="1" applyProtection="1">
      <alignment horizontal="center" vertical="center" wrapText="1"/>
    </xf>
    <xf numFmtId="178" fontId="23" fillId="0" borderId="89" xfId="3" applyNumberFormat="1" applyFont="1" applyBorder="1" applyAlignment="1" applyProtection="1">
      <alignment horizontal="center" vertical="center" wrapText="1"/>
    </xf>
    <xf numFmtId="178" fontId="23" fillId="0" borderId="92" xfId="3" applyNumberFormat="1" applyFont="1" applyBorder="1" applyAlignment="1" applyProtection="1">
      <alignment horizontal="center" vertical="center" wrapText="1"/>
    </xf>
    <xf numFmtId="0" fontId="33" fillId="0" borderId="51" xfId="0" applyFont="1" applyBorder="1" applyAlignment="1" applyProtection="1">
      <alignment horizontal="center" vertical="center" shrinkToFit="1"/>
    </xf>
    <xf numFmtId="0" fontId="33" fillId="0" borderId="0" xfId="0" applyFont="1" applyBorder="1" applyAlignment="1" applyProtection="1">
      <alignment horizontal="center" vertical="center" shrinkToFit="1"/>
    </xf>
    <xf numFmtId="49" fontId="9" fillId="0" borderId="49" xfId="0" applyNumberFormat="1" applyFont="1" applyFill="1" applyBorder="1" applyAlignment="1" applyProtection="1">
      <alignment horizontal="center" vertical="center" shrinkToFit="1"/>
      <protection locked="0"/>
    </xf>
    <xf numFmtId="49" fontId="9" fillId="0" borderId="50" xfId="0" applyNumberFormat="1" applyFont="1" applyFill="1" applyBorder="1" applyAlignment="1" applyProtection="1">
      <alignment horizontal="center" vertical="center" shrinkToFit="1"/>
      <protection locked="0"/>
    </xf>
    <xf numFmtId="0" fontId="10" fillId="2" borderId="53" xfId="0" applyFont="1" applyFill="1" applyBorder="1" applyAlignment="1" applyProtection="1">
      <alignment horizontal="center" vertical="center" wrapText="1"/>
    </xf>
    <xf numFmtId="0" fontId="10" fillId="2" borderId="54" xfId="0" applyFont="1" applyFill="1" applyBorder="1" applyAlignment="1" applyProtection="1">
      <alignment horizontal="center" vertical="center" wrapText="1"/>
    </xf>
    <xf numFmtId="0" fontId="10" fillId="2" borderId="55" xfId="0" applyFont="1" applyFill="1" applyBorder="1" applyAlignment="1" applyProtection="1">
      <alignment horizontal="center" vertical="center" wrapText="1"/>
    </xf>
    <xf numFmtId="0" fontId="24" fillId="0" borderId="67" xfId="0" applyFont="1" applyBorder="1" applyAlignment="1" applyProtection="1">
      <alignment horizontal="left" vertical="center" wrapText="1"/>
      <protection locked="0"/>
    </xf>
    <xf numFmtId="0" fontId="24" fillId="0" borderId="68" xfId="0" applyFont="1" applyBorder="1" applyAlignment="1" applyProtection="1">
      <alignment horizontal="left" vertical="center" wrapText="1"/>
      <protection locked="0"/>
    </xf>
    <xf numFmtId="0" fontId="24" fillId="0" borderId="69" xfId="0" applyFont="1" applyBorder="1" applyAlignment="1" applyProtection="1">
      <alignment horizontal="left" vertical="center" wrapText="1"/>
      <protection locked="0"/>
    </xf>
    <xf numFmtId="0" fontId="10" fillId="2" borderId="44" xfId="0" applyFont="1" applyFill="1" applyBorder="1" applyAlignment="1" applyProtection="1">
      <alignment horizontal="center" vertical="center" wrapText="1"/>
    </xf>
    <xf numFmtId="0" fontId="10" fillId="2" borderId="41" xfId="0" applyFont="1" applyFill="1" applyBorder="1" applyAlignment="1" applyProtection="1">
      <alignment horizontal="center" vertical="center" wrapText="1"/>
    </xf>
    <xf numFmtId="0" fontId="10" fillId="2" borderId="2" xfId="0" applyFont="1" applyFill="1" applyBorder="1" applyAlignment="1" applyProtection="1">
      <alignment horizontal="center" vertical="center" wrapText="1"/>
    </xf>
    <xf numFmtId="0" fontId="10" fillId="2" borderId="39" xfId="0" applyFont="1" applyFill="1" applyBorder="1" applyAlignment="1" applyProtection="1">
      <alignment horizontal="center" vertical="center" wrapText="1"/>
    </xf>
    <xf numFmtId="0" fontId="11" fillId="2" borderId="44" xfId="0" applyFont="1" applyFill="1" applyBorder="1" applyAlignment="1" applyProtection="1">
      <alignment horizontal="center" vertical="center" wrapText="1"/>
    </xf>
    <xf numFmtId="0" fontId="11" fillId="2" borderId="41" xfId="0" applyFont="1" applyFill="1" applyBorder="1" applyAlignment="1" applyProtection="1">
      <alignment horizontal="center" vertical="center" wrapText="1"/>
    </xf>
    <xf numFmtId="49" fontId="31" fillId="0" borderId="1" xfId="0" applyNumberFormat="1" applyFont="1" applyBorder="1" applyAlignment="1" applyProtection="1">
      <alignment horizontal="left" vertical="center" wrapText="1"/>
      <protection locked="0"/>
    </xf>
    <xf numFmtId="49" fontId="31" fillId="0" borderId="2" xfId="0" applyNumberFormat="1" applyFont="1" applyBorder="1" applyAlignment="1" applyProtection="1">
      <alignment horizontal="left" vertical="center" wrapText="1"/>
      <protection locked="0"/>
    </xf>
    <xf numFmtId="49" fontId="31" fillId="0" borderId="39" xfId="0" applyNumberFormat="1" applyFont="1" applyBorder="1" applyAlignment="1" applyProtection="1">
      <alignment horizontal="left" vertical="center" wrapText="1"/>
      <protection locked="0"/>
    </xf>
    <xf numFmtId="0" fontId="36" fillId="3" borderId="57" xfId="3" applyFont="1" applyFill="1" applyBorder="1" applyAlignment="1" applyProtection="1">
      <alignment vertical="center"/>
    </xf>
    <xf numFmtId="0" fontId="36" fillId="3" borderId="58" xfId="3" applyFont="1" applyFill="1" applyBorder="1" applyAlignment="1" applyProtection="1">
      <alignment vertical="center"/>
    </xf>
    <xf numFmtId="0" fontId="36" fillId="3" borderId="59" xfId="3" applyFont="1" applyFill="1" applyBorder="1" applyAlignment="1" applyProtection="1">
      <alignment vertical="center"/>
    </xf>
    <xf numFmtId="0" fontId="36" fillId="3" borderId="51" xfId="0" applyFont="1" applyFill="1" applyBorder="1" applyAlignment="1" applyProtection="1">
      <alignment vertical="center" wrapText="1"/>
    </xf>
    <xf numFmtId="0" fontId="36" fillId="3" borderId="0" xfId="0" applyFont="1" applyFill="1" applyBorder="1" applyAlignment="1" applyProtection="1">
      <alignment vertical="center" wrapText="1"/>
    </xf>
    <xf numFmtId="0" fontId="36" fillId="3" borderId="60" xfId="0" applyFont="1" applyFill="1" applyBorder="1" applyAlignment="1" applyProtection="1">
      <alignment vertical="center" wrapText="1"/>
    </xf>
    <xf numFmtId="0" fontId="11" fillId="2" borderId="61" xfId="0" applyFont="1" applyFill="1" applyBorder="1" applyAlignment="1" applyProtection="1">
      <alignment horizontal="center" vertical="center" wrapText="1"/>
    </xf>
    <xf numFmtId="0" fontId="11" fillId="2" borderId="6" xfId="0" applyFont="1" applyFill="1" applyBorder="1" applyAlignment="1" applyProtection="1">
      <alignment horizontal="center" vertical="center" wrapText="1"/>
    </xf>
    <xf numFmtId="0" fontId="11" fillId="2" borderId="8" xfId="0" applyFont="1" applyFill="1" applyBorder="1" applyAlignment="1" applyProtection="1">
      <alignment horizontal="center" vertical="center" wrapText="1"/>
    </xf>
    <xf numFmtId="0" fontId="24" fillId="0" borderId="9" xfId="0" applyFont="1" applyBorder="1" applyAlignment="1" applyProtection="1">
      <alignment horizontal="left" vertical="center" wrapText="1"/>
      <protection locked="0"/>
    </xf>
    <xf numFmtId="0" fontId="24" fillId="0" borderId="6" xfId="0" applyFont="1" applyBorder="1" applyAlignment="1" applyProtection="1">
      <alignment horizontal="left" vertical="center" wrapText="1"/>
      <protection locked="0"/>
    </xf>
    <xf numFmtId="0" fontId="24" fillId="0" borderId="62" xfId="0" applyFont="1" applyBorder="1" applyAlignment="1" applyProtection="1">
      <alignment horizontal="left" vertical="center" wrapText="1"/>
      <protection locked="0"/>
    </xf>
    <xf numFmtId="0" fontId="11" fillId="2" borderId="3" xfId="0" applyFont="1" applyFill="1" applyBorder="1" applyAlignment="1" applyProtection="1">
      <alignment horizontal="center" vertical="center" wrapText="1"/>
    </xf>
    <xf numFmtId="0" fontId="11" fillId="2" borderId="33" xfId="0" applyFont="1" applyFill="1" applyBorder="1" applyAlignment="1" applyProtection="1">
      <alignment horizontal="center" vertical="center" wrapText="1"/>
    </xf>
    <xf numFmtId="0" fontId="11" fillId="2" borderId="34" xfId="0" applyFont="1" applyFill="1" applyBorder="1" applyAlignment="1" applyProtection="1">
      <alignment horizontal="center" vertical="center" wrapText="1"/>
    </xf>
    <xf numFmtId="0" fontId="24" fillId="0" borderId="71" xfId="0" applyFont="1" applyBorder="1" applyAlignment="1" applyProtection="1">
      <alignment horizontal="left" vertical="center" wrapText="1"/>
      <protection locked="0"/>
    </xf>
    <xf numFmtId="0" fontId="24" fillId="0" borderId="56" xfId="0" applyFont="1" applyBorder="1" applyAlignment="1" applyProtection="1">
      <alignment horizontal="left" vertical="center" wrapText="1"/>
      <protection locked="0"/>
    </xf>
    <xf numFmtId="0" fontId="24" fillId="0" borderId="72" xfId="0" applyFont="1" applyBorder="1" applyAlignment="1" applyProtection="1">
      <alignment horizontal="left" vertical="center" wrapText="1"/>
      <protection locked="0"/>
    </xf>
    <xf numFmtId="0" fontId="23" fillId="2" borderId="35" xfId="0" applyFont="1" applyFill="1" applyBorder="1" applyAlignment="1" applyProtection="1">
      <alignment horizontal="center" vertical="center" wrapText="1"/>
    </xf>
    <xf numFmtId="0" fontId="23" fillId="2" borderId="36" xfId="0" applyFont="1" applyFill="1" applyBorder="1" applyAlignment="1" applyProtection="1">
      <alignment horizontal="center" vertical="center" wrapText="1"/>
    </xf>
    <xf numFmtId="49" fontId="31" fillId="0" borderId="35" xfId="0" applyNumberFormat="1" applyFont="1" applyBorder="1" applyAlignment="1" applyProtection="1">
      <alignment horizontal="left" vertical="center" wrapText="1"/>
      <protection locked="0"/>
    </xf>
    <xf numFmtId="49" fontId="31" fillId="0" borderId="37" xfId="0" applyNumberFormat="1" applyFont="1" applyBorder="1" applyAlignment="1" applyProtection="1">
      <alignment horizontal="left" vertical="center" wrapText="1"/>
      <protection locked="0"/>
    </xf>
    <xf numFmtId="49" fontId="31" fillId="0" borderId="38" xfId="0" applyNumberFormat="1" applyFont="1" applyBorder="1" applyAlignment="1" applyProtection="1">
      <alignment horizontal="left" vertical="center" wrapText="1"/>
      <protection locked="0"/>
    </xf>
    <xf numFmtId="0" fontId="24" fillId="0" borderId="1" xfId="0" applyFont="1" applyBorder="1" applyAlignment="1" applyProtection="1">
      <alignment horizontal="left" vertical="center" wrapText="1"/>
      <protection locked="0"/>
    </xf>
    <xf numFmtId="0" fontId="24" fillId="0" borderId="28" xfId="0" applyFont="1" applyBorder="1" applyAlignment="1" applyProtection="1">
      <alignment horizontal="left" vertical="center" wrapText="1"/>
      <protection locked="0"/>
    </xf>
    <xf numFmtId="0" fontId="10" fillId="2" borderId="31" xfId="0" applyFont="1" applyFill="1" applyBorder="1" applyAlignment="1" applyProtection="1">
      <alignment horizontal="center" vertical="center" wrapText="1"/>
    </xf>
    <xf numFmtId="0" fontId="24" fillId="0" borderId="32" xfId="0" applyFont="1" applyBorder="1" applyAlignment="1" applyProtection="1">
      <alignment horizontal="left" vertical="center" wrapText="1"/>
      <protection locked="0"/>
    </xf>
    <xf numFmtId="0" fontId="24" fillId="0" borderId="30" xfId="0" applyFont="1" applyBorder="1" applyAlignment="1" applyProtection="1">
      <alignment horizontal="left" vertical="center" wrapText="1"/>
      <protection locked="0"/>
    </xf>
    <xf numFmtId="0" fontId="24" fillId="0" borderId="31" xfId="0" applyFont="1" applyBorder="1" applyAlignment="1" applyProtection="1">
      <alignment horizontal="left" vertical="center" wrapText="1"/>
      <protection locked="0"/>
    </xf>
    <xf numFmtId="0" fontId="23" fillId="2" borderId="4" xfId="0" applyFont="1" applyFill="1" applyBorder="1" applyAlignment="1" applyProtection="1">
      <alignment horizontal="center" vertical="center" wrapText="1"/>
    </xf>
    <xf numFmtId="0" fontId="23" fillId="2" borderId="5" xfId="0" applyFont="1" applyFill="1" applyBorder="1" applyAlignment="1" applyProtection="1">
      <alignment horizontal="center" vertical="center" wrapText="1"/>
    </xf>
    <xf numFmtId="0" fontId="31" fillId="0" borderId="1" xfId="0" applyFont="1" applyFill="1" applyBorder="1" applyAlignment="1" applyProtection="1">
      <alignment horizontal="left" vertical="center" wrapText="1"/>
      <protection locked="0"/>
    </xf>
    <xf numFmtId="0" fontId="31" fillId="0" borderId="2" xfId="0" applyFont="1" applyFill="1" applyBorder="1" applyAlignment="1" applyProtection="1">
      <alignment horizontal="left" vertical="center" wrapText="1"/>
      <protection locked="0"/>
    </xf>
    <xf numFmtId="0" fontId="31" fillId="0" borderId="39" xfId="0" applyFont="1" applyFill="1" applyBorder="1" applyAlignment="1" applyProtection="1">
      <alignment horizontal="left" vertical="center" wrapText="1"/>
      <protection locked="0"/>
    </xf>
    <xf numFmtId="0" fontId="59" fillId="0" borderId="25" xfId="0" applyFont="1" applyBorder="1" applyAlignment="1" applyProtection="1">
      <alignment horizontal="left" vertical="center"/>
      <protection locked="0"/>
    </xf>
    <xf numFmtId="0" fontId="59" fillId="0" borderId="26" xfId="0" applyFont="1" applyBorder="1" applyAlignment="1" applyProtection="1">
      <alignment horizontal="left" vertical="center"/>
      <protection locked="0"/>
    </xf>
    <xf numFmtId="0" fontId="61" fillId="0" borderId="25" xfId="0" applyFont="1" applyBorder="1" applyAlignment="1" applyProtection="1">
      <alignment horizontal="left" vertical="center"/>
      <protection locked="0"/>
    </xf>
    <xf numFmtId="0" fontId="61" fillId="0" borderId="26" xfId="0" applyFont="1" applyBorder="1" applyAlignment="1" applyProtection="1">
      <alignment horizontal="left" vertical="center"/>
      <protection locked="0"/>
    </xf>
    <xf numFmtId="0" fontId="11" fillId="2" borderId="78" xfId="0" applyFont="1" applyFill="1" applyBorder="1" applyAlignment="1" applyProtection="1">
      <alignment horizontal="center" vertical="center" wrapText="1"/>
    </xf>
    <xf numFmtId="0" fontId="11" fillId="2" borderId="79" xfId="0" applyFont="1" applyFill="1" applyBorder="1" applyAlignment="1" applyProtection="1">
      <alignment horizontal="center" vertical="center" wrapText="1"/>
    </xf>
    <xf numFmtId="0" fontId="11" fillId="2" borderId="80" xfId="0" applyFont="1" applyFill="1" applyBorder="1" applyAlignment="1" applyProtection="1">
      <alignment horizontal="center" vertical="center" wrapText="1"/>
    </xf>
    <xf numFmtId="0" fontId="53" fillId="0" borderId="0"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36" fillId="3" borderId="46" xfId="3" applyFont="1" applyFill="1" applyBorder="1" applyAlignment="1" applyProtection="1">
      <alignment horizontal="center" vertical="center"/>
    </xf>
    <xf numFmtId="0" fontId="36" fillId="3" borderId="27" xfId="3" applyFont="1" applyFill="1" applyBorder="1" applyAlignment="1" applyProtection="1">
      <alignment horizontal="center" vertical="center"/>
    </xf>
    <xf numFmtId="178" fontId="31" fillId="0" borderId="88" xfId="0" applyNumberFormat="1" applyFont="1" applyBorder="1" applyAlignment="1">
      <alignment horizontal="center" vertical="center" wrapText="1"/>
    </xf>
    <xf numFmtId="178" fontId="31" fillId="0" borderId="89" xfId="0" applyNumberFormat="1" applyFont="1" applyBorder="1" applyAlignment="1">
      <alignment horizontal="center" vertical="center" wrapText="1"/>
    </xf>
    <xf numFmtId="178" fontId="31" fillId="0" borderId="90" xfId="0" applyNumberFormat="1" applyFont="1" applyBorder="1" applyAlignment="1">
      <alignment horizontal="center" vertical="center" wrapText="1"/>
    </xf>
    <xf numFmtId="38" fontId="37" fillId="0" borderId="21" xfId="1" applyFont="1" applyBorder="1" applyAlignment="1" applyProtection="1">
      <alignment horizontal="center" vertical="center" wrapText="1"/>
      <protection locked="0"/>
    </xf>
    <xf numFmtId="38" fontId="37" fillId="0" borderId="22" xfId="1" applyFont="1" applyBorder="1" applyAlignment="1" applyProtection="1">
      <alignment horizontal="center" vertical="center" wrapText="1"/>
      <protection locked="0"/>
    </xf>
    <xf numFmtId="38" fontId="37" fillId="0" borderId="23" xfId="1" applyFont="1" applyBorder="1" applyAlignment="1" applyProtection="1">
      <alignment horizontal="center" vertical="center" wrapText="1"/>
      <protection locked="0"/>
    </xf>
    <xf numFmtId="0" fontId="32" fillId="0" borderId="0" xfId="3" applyFont="1" applyFill="1" applyBorder="1" applyAlignment="1" applyProtection="1">
      <alignment horizontal="center" vertical="center" shrinkToFit="1"/>
    </xf>
    <xf numFmtId="0" fontId="49" fillId="0" borderId="11" xfId="3" applyFont="1" applyFill="1" applyBorder="1" applyAlignment="1" applyProtection="1">
      <alignment horizontal="center" vertical="top" wrapText="1" shrinkToFit="1"/>
    </xf>
    <xf numFmtId="0" fontId="23" fillId="0" borderId="51" xfId="3" applyFont="1" applyBorder="1" applyAlignment="1" applyProtection="1">
      <alignment horizontal="left" vertical="top" wrapText="1"/>
      <protection locked="0"/>
    </xf>
    <xf numFmtId="0" fontId="23" fillId="0" borderId="0" xfId="3" applyFont="1" applyBorder="1" applyAlignment="1" applyProtection="1">
      <alignment horizontal="left" vertical="top" wrapText="1"/>
      <protection locked="0"/>
    </xf>
    <xf numFmtId="0" fontId="23" fillId="0" borderId="57" xfId="3" applyFont="1" applyBorder="1" applyAlignment="1" applyProtection="1">
      <alignment horizontal="left" vertical="top" wrapText="1"/>
      <protection locked="0"/>
    </xf>
    <xf numFmtId="0" fontId="23" fillId="0" borderId="58" xfId="3" applyFont="1" applyBorder="1" applyAlignment="1" applyProtection="1">
      <alignment horizontal="left" vertical="top" wrapText="1"/>
      <protection locked="0"/>
    </xf>
    <xf numFmtId="0" fontId="36" fillId="3" borderId="47" xfId="3" applyFont="1" applyFill="1" applyBorder="1" applyAlignment="1" applyProtection="1">
      <alignment horizontal="center" vertical="center"/>
    </xf>
    <xf numFmtId="38" fontId="23" fillId="0" borderId="51" xfId="3" applyNumberFormat="1" applyFont="1" applyBorder="1" applyAlignment="1" applyProtection="1">
      <alignment horizontal="center" vertical="center" wrapText="1"/>
    </xf>
    <xf numFmtId="0" fontId="23" fillId="0" borderId="60" xfId="3" applyFont="1" applyBorder="1" applyAlignment="1" applyProtection="1">
      <alignment horizontal="center" vertical="center" wrapText="1"/>
    </xf>
    <xf numFmtId="0" fontId="23" fillId="0" borderId="57" xfId="3" applyFont="1" applyBorder="1" applyAlignment="1" applyProtection="1">
      <alignment horizontal="center" vertical="center" wrapText="1"/>
    </xf>
    <xf numFmtId="0" fontId="23" fillId="0" borderId="66" xfId="3" applyFont="1" applyBorder="1" applyAlignment="1" applyProtection="1">
      <alignment horizontal="center" vertical="center" wrapText="1"/>
    </xf>
    <xf numFmtId="0" fontId="46" fillId="0" borderId="24" xfId="0" applyFont="1" applyBorder="1" applyAlignment="1" applyProtection="1">
      <alignment horizontal="center" vertical="center" shrinkToFit="1"/>
      <protection locked="0"/>
    </xf>
    <xf numFmtId="0" fontId="29" fillId="0" borderId="25" xfId="0" applyFont="1" applyBorder="1" applyAlignment="1" applyProtection="1">
      <alignment horizontal="center" vertical="center" shrinkToFit="1"/>
      <protection locked="0"/>
    </xf>
    <xf numFmtId="0" fontId="29" fillId="0" borderId="26" xfId="0" applyFont="1" applyBorder="1" applyAlignment="1" applyProtection="1">
      <alignment horizontal="center" vertical="center" shrinkToFit="1"/>
      <protection locked="0"/>
    </xf>
    <xf numFmtId="0" fontId="47" fillId="0" borderId="0" xfId="0" applyFont="1" applyAlignment="1">
      <alignment horizontal="center"/>
    </xf>
    <xf numFmtId="0" fontId="13" fillId="2" borderId="1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0" fontId="13" fillId="2" borderId="12" xfId="3" applyFont="1" applyFill="1" applyBorder="1" applyAlignment="1" applyProtection="1">
      <alignment horizontal="center" vertical="center" wrapText="1"/>
    </xf>
    <xf numFmtId="0" fontId="13" fillId="2" borderId="0" xfId="3" applyFont="1" applyFill="1" applyBorder="1" applyAlignment="1" applyProtection="1">
      <alignment horizontal="center" vertical="center" wrapText="1"/>
    </xf>
    <xf numFmtId="0" fontId="13" fillId="2" borderId="13"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5" fontId="58" fillId="0" borderId="15" xfId="0" applyNumberFormat="1" applyFont="1" applyFill="1" applyBorder="1" applyAlignment="1" applyProtection="1">
      <alignment horizontal="center" vertical="center" shrinkToFit="1"/>
    </xf>
    <xf numFmtId="5" fontId="58" fillId="0" borderId="11" xfId="0" applyNumberFormat="1" applyFont="1" applyFill="1" applyBorder="1" applyAlignment="1" applyProtection="1">
      <alignment horizontal="center" vertical="center" shrinkToFit="1"/>
    </xf>
    <xf numFmtId="5" fontId="58" fillId="0" borderId="16" xfId="0" applyNumberFormat="1" applyFont="1" applyFill="1" applyBorder="1" applyAlignment="1" applyProtection="1">
      <alignment horizontal="center" vertical="center" shrinkToFit="1"/>
    </xf>
    <xf numFmtId="5" fontId="58" fillId="0" borderId="17" xfId="0" applyNumberFormat="1" applyFont="1" applyFill="1" applyBorder="1" applyAlignment="1" applyProtection="1">
      <alignment horizontal="center" vertical="center" shrinkToFit="1"/>
    </xf>
    <xf numFmtId="5" fontId="58" fillId="0" borderId="0" xfId="0" applyNumberFormat="1" applyFont="1" applyFill="1" applyBorder="1" applyAlignment="1" applyProtection="1">
      <alignment horizontal="center" vertical="center" shrinkToFit="1"/>
    </xf>
    <xf numFmtId="5" fontId="58" fillId="0" borderId="18" xfId="0" applyNumberFormat="1" applyFont="1" applyFill="1" applyBorder="1" applyAlignment="1" applyProtection="1">
      <alignment horizontal="center" vertical="center" shrinkToFit="1"/>
    </xf>
    <xf numFmtId="5" fontId="58" fillId="0" borderId="19" xfId="0" applyNumberFormat="1" applyFont="1" applyFill="1" applyBorder="1" applyAlignment="1" applyProtection="1">
      <alignment horizontal="center" vertical="center" shrinkToFit="1"/>
    </xf>
    <xf numFmtId="5" fontId="58" fillId="0" borderId="14" xfId="0" applyNumberFormat="1" applyFont="1" applyFill="1" applyBorder="1" applyAlignment="1" applyProtection="1">
      <alignment horizontal="center" vertical="center" shrinkToFit="1"/>
    </xf>
    <xf numFmtId="5" fontId="58" fillId="0" borderId="20" xfId="0" applyNumberFormat="1" applyFont="1" applyFill="1" applyBorder="1" applyAlignment="1" applyProtection="1">
      <alignment horizontal="center" vertical="center" shrinkToFit="1"/>
    </xf>
    <xf numFmtId="49" fontId="31" fillId="0" borderId="28" xfId="0" applyNumberFormat="1" applyFont="1" applyBorder="1" applyAlignment="1" applyProtection="1">
      <alignment horizontal="left" vertical="center" wrapText="1"/>
      <protection locked="0"/>
    </xf>
    <xf numFmtId="0" fontId="30" fillId="0" borderId="24" xfId="0" applyFont="1" applyBorder="1" applyAlignment="1">
      <alignment horizontal="center" vertical="center"/>
    </xf>
    <xf numFmtId="0" fontId="30" fillId="0" borderId="26" xfId="0" applyFont="1" applyBorder="1" applyAlignment="1">
      <alignment horizontal="center" vertical="center"/>
    </xf>
    <xf numFmtId="0" fontId="24" fillId="2" borderId="75" xfId="0" applyFont="1" applyFill="1" applyBorder="1" applyAlignment="1" applyProtection="1">
      <alignment horizontal="center" vertical="center" shrinkToFit="1"/>
    </xf>
    <xf numFmtId="0" fontId="24" fillId="2" borderId="6" xfId="0" applyFont="1" applyFill="1" applyBorder="1" applyAlignment="1" applyProtection="1">
      <alignment horizontal="center" vertical="center" shrinkToFit="1"/>
    </xf>
    <xf numFmtId="0" fontId="24" fillId="2" borderId="76" xfId="0" applyFont="1" applyFill="1" applyBorder="1" applyAlignment="1" applyProtection="1">
      <alignment horizontal="center" vertical="center" shrinkToFit="1"/>
    </xf>
    <xf numFmtId="0" fontId="23" fillId="2" borderId="45" xfId="0" applyFont="1" applyFill="1" applyBorder="1" applyAlignment="1" applyProtection="1">
      <alignment horizontal="center" vertical="center" wrapText="1"/>
    </xf>
    <xf numFmtId="0" fontId="23" fillId="2" borderId="2" xfId="0" applyFont="1" applyFill="1" applyBorder="1" applyAlignment="1" applyProtection="1">
      <alignment horizontal="center" vertical="center" wrapText="1"/>
    </xf>
    <xf numFmtId="177" fontId="24" fillId="0" borderId="43" xfId="0" applyNumberFormat="1" applyFont="1" applyBorder="1" applyAlignment="1" applyProtection="1">
      <alignment horizontal="center" vertical="center" shrinkToFit="1"/>
      <protection locked="0"/>
    </xf>
    <xf numFmtId="177" fontId="24" fillId="0" borderId="2" xfId="0" applyNumberFormat="1" applyFont="1" applyBorder="1" applyAlignment="1" applyProtection="1">
      <alignment horizontal="center" vertical="center" shrinkToFit="1"/>
      <protection locked="0"/>
    </xf>
    <xf numFmtId="177" fontId="24" fillId="0" borderId="3" xfId="0" applyNumberFormat="1" applyFont="1" applyBorder="1" applyAlignment="1" applyProtection="1">
      <alignment horizontal="center" vertical="center" shrinkToFit="1"/>
      <protection locked="0"/>
    </xf>
    <xf numFmtId="0" fontId="21" fillId="2" borderId="1" xfId="0" applyFont="1" applyFill="1" applyBorder="1" applyAlignment="1" applyProtection="1">
      <alignment horizontal="center" vertical="center" wrapText="1"/>
    </xf>
    <xf numFmtId="0" fontId="21" fillId="2" borderId="2" xfId="0" applyFont="1" applyFill="1" applyBorder="1" applyAlignment="1" applyProtection="1">
      <alignment horizontal="center" vertical="center" wrapText="1"/>
    </xf>
    <xf numFmtId="0" fontId="23" fillId="0" borderId="1" xfId="0" applyFont="1" applyBorder="1" applyAlignment="1" applyProtection="1">
      <alignment horizontal="center" vertical="center" wrapText="1"/>
      <protection locked="0"/>
    </xf>
    <xf numFmtId="0" fontId="23" fillId="0" borderId="2" xfId="0" applyFont="1" applyBorder="1" applyAlignment="1" applyProtection="1">
      <alignment horizontal="center" vertical="center" wrapText="1"/>
      <protection locked="0"/>
    </xf>
    <xf numFmtId="0" fontId="23" fillId="0" borderId="3" xfId="0" applyFont="1" applyBorder="1" applyAlignment="1" applyProtection="1">
      <alignment horizontal="center" vertical="center" wrapText="1"/>
      <protection locked="0"/>
    </xf>
    <xf numFmtId="0" fontId="43" fillId="0" borderId="6" xfId="0" applyFont="1" applyBorder="1" applyAlignment="1" applyProtection="1">
      <alignment horizontal="center" wrapText="1"/>
    </xf>
    <xf numFmtId="0" fontId="24" fillId="0" borderId="63" xfId="0" applyFont="1" applyBorder="1" applyAlignment="1" applyProtection="1">
      <alignment horizontal="left" vertical="center" wrapText="1"/>
      <protection locked="0"/>
    </xf>
    <xf numFmtId="0" fontId="24" fillId="0" borderId="64" xfId="0" applyFont="1" applyBorder="1" applyAlignment="1" applyProtection="1">
      <alignment horizontal="left" vertical="center" wrapText="1"/>
      <protection locked="0"/>
    </xf>
    <xf numFmtId="0" fontId="24" fillId="0" borderId="65" xfId="0" applyFont="1" applyBorder="1" applyAlignment="1" applyProtection="1">
      <alignment horizontal="left" vertical="center" wrapText="1"/>
      <protection locked="0"/>
    </xf>
    <xf numFmtId="0" fontId="24" fillId="0" borderId="70" xfId="0" applyFont="1" applyBorder="1" applyAlignment="1" applyProtection="1">
      <alignment horizontal="left" vertical="center" wrapText="1"/>
      <protection locked="0"/>
    </xf>
    <xf numFmtId="14" fontId="42" fillId="0" borderId="73" xfId="0" applyNumberFormat="1" applyFont="1" applyFill="1" applyBorder="1" applyAlignment="1" applyProtection="1">
      <alignment horizontal="left" vertical="top"/>
    </xf>
  </cellXfs>
  <cellStyles count="4">
    <cellStyle name="桁区切り" xfId="1" builtinId="6"/>
    <cellStyle name="通貨" xfId="2" builtinId="7"/>
    <cellStyle name="標準" xfId="0" builtinId="0"/>
    <cellStyle name="標準 3" xfId="3" xr:uid="{00000000-0005-0000-0000-000003000000}"/>
  </cellStyles>
  <dxfs count="5">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Radio" checked="Checked" firstButton="1" fmlaLink="Sheet1!$A$2" lockText="1"/>
</file>

<file path=xl/ctrlProps/ctrlProp2.xml><?xml version="1.0" encoding="utf-8"?>
<formControlPr xmlns="http://schemas.microsoft.com/office/spreadsheetml/2009/9/main" objectType="Radio" lockText="1"/>
</file>

<file path=xl/ctrlProps/ctrlProp3.xml><?xml version="1.0" encoding="utf-8"?>
<formControlPr xmlns="http://schemas.microsoft.com/office/spreadsheetml/2009/9/main" objectType="Radio" lockText="1"/>
</file>

<file path=xl/ctrlProps/ctrlProp4.xml><?xml version="1.0" encoding="utf-8"?>
<formControlPr xmlns="http://schemas.microsoft.com/office/spreadsheetml/2009/9/main" objectType="Radio" lockText="1"/>
</file>

<file path=xl/ctrlProps/ctrlProp5.xml><?xml version="1.0" encoding="utf-8"?>
<formControlPr xmlns="http://schemas.microsoft.com/office/spreadsheetml/2009/9/main" objectType="Radio" lockText="1"/>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www.pearsonvue.co.jp/test-taker/Voucher-store/apply.aspx" TargetMode="External"/><Relationship Id="rId1" Type="http://schemas.openxmlformats.org/officeDocument/2006/relationships/hyperlink" Target="https://www.pearsonvue.co.jp/Legal/Privacy-and-cookies-policy.aspx" TargetMode="External"/><Relationship Id="rId4" Type="http://schemas.openxmlformats.org/officeDocument/2006/relationships/hyperlink" Target="https://www.pearsonvue.co.jp/test-takers/Voucher-store.aspx" TargetMode="Externa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74875</xdr:colOff>
          <xdr:row>24</xdr:row>
          <xdr:rowOff>6958</xdr:rowOff>
        </xdr:from>
        <xdr:to>
          <xdr:col>24</xdr:col>
          <xdr:colOff>190500</xdr:colOff>
          <xdr:row>24</xdr:row>
          <xdr:rowOff>240196</xdr:rowOff>
        </xdr:to>
        <xdr:grpSp>
          <xdr:nvGrpSpPr>
            <xdr:cNvPr id="1447" name="グループ化 2">
              <a:extLst>
                <a:ext uri="{FF2B5EF4-FFF2-40B4-BE49-F238E27FC236}">
                  <a16:creationId xmlns:a16="http://schemas.microsoft.com/office/drawing/2014/main" id="{00000000-0008-0000-0000-0000A7050000}"/>
                </a:ext>
              </a:extLst>
            </xdr:cNvPr>
            <xdr:cNvGrpSpPr>
              <a:grpSpLocks/>
            </xdr:cNvGrpSpPr>
          </xdr:nvGrpSpPr>
          <xdr:grpSpPr bwMode="auto">
            <a:xfrm>
              <a:off x="787179" y="7019567"/>
              <a:ext cx="5703625" cy="233238"/>
              <a:chOff x="809628" y="7144927"/>
              <a:chExt cx="5581649" cy="171585"/>
            </a:xfrm>
          </xdr:grpSpPr>
          <xdr:sp macro="" textlink="">
            <xdr:nvSpPr>
              <xdr:cNvPr id="1025" name="オプション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809628" y="7145062"/>
                <a:ext cx="1209676"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銀行振込</a:t>
                </a:r>
              </a:p>
            </xdr:txBody>
          </xdr:sp>
          <xdr:sp macro="" textlink="">
            <xdr:nvSpPr>
              <xdr:cNvPr id="1026" name="オプション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1971675" y="7144927"/>
                <a:ext cx="1143000"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VISA</a:t>
                </a:r>
              </a:p>
            </xdr:txBody>
          </xdr:sp>
          <xdr:sp macro="" textlink="">
            <xdr:nvSpPr>
              <xdr:cNvPr id="1027" name="オプション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3067051" y="7145062"/>
                <a:ext cx="1143000"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Master Card</a:t>
                </a:r>
              </a:p>
            </xdr:txBody>
          </xdr:sp>
          <xdr:sp macro="" textlink="">
            <xdr:nvSpPr>
              <xdr:cNvPr id="1028" name="オプション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4152900" y="7145062"/>
                <a:ext cx="1143000"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JCB</a:t>
                </a:r>
              </a:p>
            </xdr:txBody>
          </xdr:sp>
          <xdr:sp macro="" textlink="">
            <xdr:nvSpPr>
              <xdr:cNvPr id="1029" name="オプション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5248278" y="7145062"/>
                <a:ext cx="1142999"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AMEX</a:t>
                </a:r>
              </a:p>
            </xdr:txBody>
          </xdr:sp>
        </xdr:grpSp>
        <xdr:clientData/>
      </xdr:twoCellAnchor>
    </mc:Choice>
    <mc:Fallback/>
  </mc:AlternateContent>
  <xdr:twoCellAnchor>
    <xdr:from>
      <xdr:col>8</xdr:col>
      <xdr:colOff>90665</xdr:colOff>
      <xdr:row>4</xdr:row>
      <xdr:rowOff>17531</xdr:rowOff>
    </xdr:from>
    <xdr:to>
      <xdr:col>13</xdr:col>
      <xdr:colOff>165653</xdr:colOff>
      <xdr:row>4</xdr:row>
      <xdr:rowOff>138043</xdr:rowOff>
    </xdr:to>
    <xdr:sp macro="" textlink="">
      <xdr:nvSpPr>
        <xdr:cNvPr id="8" name="正方形/長方形 7">
          <a:hlinkClick xmlns:r="http://schemas.openxmlformats.org/officeDocument/2006/relationships" r:id="rId1"/>
          <a:extLst>
            <a:ext uri="{FF2B5EF4-FFF2-40B4-BE49-F238E27FC236}">
              <a16:creationId xmlns:a16="http://schemas.microsoft.com/office/drawing/2014/main" id="{00000000-0008-0000-0000-000008000000}"/>
            </a:ext>
          </a:extLst>
        </xdr:cNvPr>
        <xdr:cNvSpPr/>
      </xdr:nvSpPr>
      <xdr:spPr>
        <a:xfrm>
          <a:off x="2106100" y="1166053"/>
          <a:ext cx="1311857" cy="1205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235794</xdr:colOff>
      <xdr:row>1</xdr:row>
      <xdr:rowOff>248478</xdr:rowOff>
    </xdr:from>
    <xdr:ext cx="2745532" cy="113472"/>
    <xdr:sp macro="" textlink="">
      <xdr:nvSpPr>
        <xdr:cNvPr id="16" name="テキスト ボックス 15">
          <a:hlinkClick xmlns:r="http://schemas.openxmlformats.org/officeDocument/2006/relationships" r:id="rId2"/>
          <a:extLst>
            <a:ext uri="{FF2B5EF4-FFF2-40B4-BE49-F238E27FC236}">
              <a16:creationId xmlns:a16="http://schemas.microsoft.com/office/drawing/2014/main" id="{00000000-0008-0000-0000-000010000000}"/>
            </a:ext>
          </a:extLst>
        </xdr:cNvPr>
        <xdr:cNvSpPr txBox="1"/>
      </xdr:nvSpPr>
      <xdr:spPr>
        <a:xfrm>
          <a:off x="1426419" y="429453"/>
          <a:ext cx="2745532" cy="1134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endParaRPr lang="ja-JP" altLang="en-US"/>
        </a:p>
      </xdr:txBody>
    </xdr:sp>
    <xdr:clientData/>
  </xdr:oneCellAnchor>
  <xdr:twoCellAnchor editAs="oneCell">
    <xdr:from>
      <xdr:col>0</xdr:col>
      <xdr:colOff>125895</xdr:colOff>
      <xdr:row>0</xdr:row>
      <xdr:rowOff>37105</xdr:rowOff>
    </xdr:from>
    <xdr:to>
      <xdr:col>4</xdr:col>
      <xdr:colOff>152400</xdr:colOff>
      <xdr:row>1</xdr:row>
      <xdr:rowOff>323127</xdr:rowOff>
    </xdr:to>
    <xdr:pic>
      <xdr:nvPicPr>
        <xdr:cNvPr id="17" name="図 17">
          <a:extLst>
            <a:ext uri="{FF2B5EF4-FFF2-40B4-BE49-F238E27FC236}">
              <a16:creationId xmlns:a16="http://schemas.microsoft.com/office/drawing/2014/main" id="{00000000-0008-0000-0000-000011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25895" y="37105"/>
          <a:ext cx="979005" cy="4669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165652</xdr:colOff>
      <xdr:row>1</xdr:row>
      <xdr:rowOff>5051</xdr:rowOff>
    </xdr:from>
    <xdr:to>
      <xdr:col>15</xdr:col>
      <xdr:colOff>66261</xdr:colOff>
      <xdr:row>1</xdr:row>
      <xdr:rowOff>258418</xdr:rowOff>
    </xdr:to>
    <xdr:sp macro="" textlink="">
      <xdr:nvSpPr>
        <xdr:cNvPr id="18" name="角丸四角形 8">
          <a:hlinkClick xmlns:r="http://schemas.openxmlformats.org/officeDocument/2006/relationships" r:id="rId2"/>
          <a:extLst>
            <a:ext uri="{FF2B5EF4-FFF2-40B4-BE49-F238E27FC236}">
              <a16:creationId xmlns:a16="http://schemas.microsoft.com/office/drawing/2014/main" id="{00000000-0008-0000-0000-000012000000}"/>
            </a:ext>
          </a:extLst>
        </xdr:cNvPr>
        <xdr:cNvSpPr/>
      </xdr:nvSpPr>
      <xdr:spPr>
        <a:xfrm>
          <a:off x="2177332" y="187931"/>
          <a:ext cx="1660829" cy="253367"/>
        </a:xfrm>
        <a:prstGeom prst="roundRect">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latin typeface="Meiryo UI" panose="020B0604030504040204" pitchFamily="50" charset="-128"/>
              <a:ea typeface="Meiryo UI" panose="020B0604030504040204" pitchFamily="50" charset="-128"/>
              <a:cs typeface="Meiryo UI" panose="020B0604030504040204" pitchFamily="50" charset="-128"/>
            </a:rPr>
            <a:t>お申込みはこちら</a:t>
          </a:r>
        </a:p>
      </xdr:txBody>
    </xdr:sp>
    <xdr:clientData/>
  </xdr:twoCellAnchor>
  <xdr:twoCellAnchor>
    <xdr:from>
      <xdr:col>13</xdr:col>
      <xdr:colOff>115957</xdr:colOff>
      <xdr:row>34</xdr:row>
      <xdr:rowOff>165652</xdr:rowOff>
    </xdr:from>
    <xdr:to>
      <xdr:col>17</xdr:col>
      <xdr:colOff>110436</xdr:colOff>
      <xdr:row>34</xdr:row>
      <xdr:rowOff>298174</xdr:rowOff>
    </xdr:to>
    <xdr:sp macro="" textlink="">
      <xdr:nvSpPr>
        <xdr:cNvPr id="2" name="正方形/長方形 1">
          <a:hlinkClick xmlns:r="http://schemas.openxmlformats.org/officeDocument/2006/relationships" r:id="rId4"/>
          <a:extLst>
            <a:ext uri="{FF2B5EF4-FFF2-40B4-BE49-F238E27FC236}">
              <a16:creationId xmlns:a16="http://schemas.microsoft.com/office/drawing/2014/main" id="{00000000-0008-0000-0000-000002000000}"/>
            </a:ext>
          </a:extLst>
        </xdr:cNvPr>
        <xdr:cNvSpPr/>
      </xdr:nvSpPr>
      <xdr:spPr>
        <a:xfrm>
          <a:off x="3368261" y="9729304"/>
          <a:ext cx="944218" cy="13252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K39"/>
  <sheetViews>
    <sheetView showGridLines="0" tabSelected="1" view="pageBreakPreview" zoomScale="115" zoomScaleNormal="100" zoomScaleSheetLayoutView="115" workbookViewId="0">
      <selection activeCell="D8" sqref="D8:E8"/>
    </sheetView>
  </sheetViews>
  <sheetFormatPr defaultRowHeight="18"/>
  <cols>
    <col min="1" max="4" width="3.08203125" customWidth="1"/>
    <col min="5" max="5" width="3.58203125" customWidth="1"/>
    <col min="6" max="6" width="4.08203125" customWidth="1"/>
    <col min="7" max="7" width="3.08203125" customWidth="1"/>
    <col min="8" max="8" width="3.25" customWidth="1"/>
    <col min="9" max="9" width="3.75" customWidth="1"/>
    <col min="10" max="17" width="3.08203125" customWidth="1"/>
    <col min="18" max="18" width="3.75" customWidth="1"/>
    <col min="19" max="19" width="4.08203125" customWidth="1"/>
    <col min="20" max="20" width="0.58203125" customWidth="1"/>
    <col min="21" max="21" width="6.4140625" customWidth="1"/>
    <col min="22" max="22" width="3.08203125" customWidth="1"/>
    <col min="23" max="23" width="3.83203125" customWidth="1"/>
    <col min="24" max="24" width="5.75" customWidth="1"/>
    <col min="25" max="25" width="3.08203125" customWidth="1"/>
    <col min="26" max="26" width="8.08203125" style="9" hidden="1" customWidth="1"/>
    <col min="27" max="27" width="0.75" style="9" customWidth="1"/>
    <col min="28" max="37" width="8.08203125" style="9" customWidth="1"/>
  </cols>
  <sheetData>
    <row r="1" spans="1:37" s="1" customFormat="1" ht="14.5" customHeight="1">
      <c r="B1" s="2"/>
      <c r="D1" s="3"/>
      <c r="G1" s="3"/>
      <c r="H1" s="3" t="s">
        <v>36</v>
      </c>
      <c r="J1" s="3"/>
      <c r="M1" s="3"/>
      <c r="N1" s="3"/>
      <c r="O1" s="3"/>
      <c r="P1" s="3"/>
      <c r="Q1" s="3"/>
      <c r="R1" s="3"/>
      <c r="S1" s="3"/>
      <c r="T1" s="3"/>
      <c r="U1" s="44" t="s">
        <v>37</v>
      </c>
      <c r="W1" s="234">
        <v>45275</v>
      </c>
      <c r="X1" s="234"/>
      <c r="Y1" s="234"/>
      <c r="Z1" s="45"/>
      <c r="AA1" s="45"/>
      <c r="AB1" s="4"/>
      <c r="AC1" s="4"/>
      <c r="AD1" s="4"/>
      <c r="AE1" s="4"/>
      <c r="AF1" s="4"/>
      <c r="AG1" s="4"/>
      <c r="AH1" s="4"/>
      <c r="AI1" s="4"/>
      <c r="AJ1" s="4"/>
    </row>
    <row r="2" spans="1:37" s="6" customFormat="1" ht="30.65" customHeight="1">
      <c r="A2" s="229" t="s">
        <v>38</v>
      </c>
      <c r="B2" s="229"/>
      <c r="C2" s="229"/>
      <c r="D2" s="229"/>
      <c r="E2" s="229"/>
      <c r="F2" s="229"/>
      <c r="G2" s="229"/>
      <c r="H2" s="229"/>
      <c r="I2" s="229"/>
      <c r="J2" s="229"/>
      <c r="K2" s="229"/>
      <c r="L2" s="229"/>
      <c r="M2" s="229"/>
      <c r="N2" s="229"/>
      <c r="O2" s="229"/>
      <c r="P2" s="229"/>
      <c r="Q2" s="229"/>
      <c r="R2" s="229"/>
      <c r="S2" s="194"/>
      <c r="T2" s="195"/>
      <c r="U2" s="195"/>
      <c r="V2" s="195"/>
      <c r="W2" s="195"/>
      <c r="X2" s="195"/>
      <c r="Y2" s="196"/>
      <c r="Z2" s="46"/>
      <c r="AA2" s="5"/>
      <c r="AB2" s="5"/>
      <c r="AC2" s="5"/>
      <c r="AD2" s="5"/>
      <c r="AE2" s="5"/>
      <c r="AF2" s="5"/>
      <c r="AG2" s="5"/>
      <c r="AH2" s="5"/>
      <c r="AI2" s="5"/>
    </row>
    <row r="3" spans="1:37" s="1" customFormat="1" ht="28.5" customHeight="1">
      <c r="A3" s="105" t="s">
        <v>45</v>
      </c>
      <c r="B3" s="106"/>
      <c r="C3" s="106"/>
      <c r="D3" s="106"/>
      <c r="E3" s="106"/>
      <c r="F3" s="106"/>
      <c r="G3" s="106"/>
      <c r="H3" s="106"/>
      <c r="I3" s="106"/>
      <c r="J3" s="106"/>
      <c r="K3" s="106"/>
      <c r="L3" s="106"/>
      <c r="M3" s="106"/>
      <c r="N3" s="106"/>
      <c r="O3" s="106"/>
      <c r="P3" s="106"/>
      <c r="Q3" s="106"/>
      <c r="R3" s="106"/>
      <c r="S3" s="106"/>
      <c r="T3" s="106"/>
      <c r="U3" s="106"/>
      <c r="V3" s="106"/>
      <c r="W3" s="106"/>
      <c r="X3" s="106"/>
      <c r="Y3" s="106"/>
      <c r="Z3" s="4"/>
      <c r="AA3" s="4"/>
      <c r="AB3" s="4"/>
      <c r="AC3" s="4"/>
      <c r="AD3" s="4"/>
      <c r="AE3" s="4"/>
      <c r="AF3" s="4"/>
      <c r="AG3" s="4"/>
      <c r="AH3" s="4"/>
      <c r="AI3" s="4"/>
      <c r="AJ3" s="4"/>
      <c r="AK3" s="4"/>
    </row>
    <row r="4" spans="1:37" s="8" customFormat="1" ht="17.25" customHeight="1">
      <c r="A4" s="53" t="s">
        <v>44</v>
      </c>
      <c r="B4" s="53"/>
      <c r="C4" s="53"/>
      <c r="D4" s="53"/>
      <c r="E4" s="53"/>
      <c r="F4" s="53"/>
      <c r="G4" s="53"/>
      <c r="H4" s="53"/>
      <c r="I4" s="53"/>
      <c r="J4" s="53"/>
      <c r="K4" s="53"/>
      <c r="L4" s="53"/>
      <c r="M4" s="53"/>
      <c r="N4" s="53"/>
      <c r="O4" s="53"/>
      <c r="P4" s="53"/>
      <c r="Q4" s="53"/>
      <c r="R4" s="53"/>
      <c r="S4" s="53"/>
      <c r="T4" s="53"/>
      <c r="U4" s="103" t="str">
        <f>IF(Sheet1!A2&gt;=2,"クレジットカード","")</f>
        <v/>
      </c>
      <c r="V4" s="103"/>
      <c r="W4" s="103"/>
      <c r="X4" s="103"/>
      <c r="Y4" s="103"/>
      <c r="Z4" s="7"/>
      <c r="AA4" s="7"/>
      <c r="AB4" s="7"/>
      <c r="AC4" s="7"/>
      <c r="AD4" s="7"/>
      <c r="AE4" s="7"/>
      <c r="AF4" s="7"/>
      <c r="AG4" s="7"/>
      <c r="AH4" s="7"/>
      <c r="AI4" s="7"/>
      <c r="AJ4" s="7"/>
      <c r="AK4" s="7"/>
    </row>
    <row r="5" spans="1:37" ht="12" customHeight="1">
      <c r="A5" s="52" t="s">
        <v>48</v>
      </c>
      <c r="B5" s="52"/>
      <c r="C5" s="52"/>
      <c r="D5" s="52"/>
      <c r="E5" s="52"/>
      <c r="F5" s="52"/>
      <c r="G5" s="52"/>
      <c r="H5" s="52"/>
      <c r="I5" s="52"/>
      <c r="J5" s="52"/>
      <c r="K5" s="52"/>
      <c r="L5" s="52"/>
      <c r="M5" s="52"/>
      <c r="N5" s="52"/>
      <c r="O5" s="52"/>
      <c r="P5" s="52"/>
      <c r="Q5" s="52"/>
      <c r="R5" s="52"/>
      <c r="S5" s="52"/>
      <c r="T5" s="52"/>
      <c r="U5" s="104"/>
      <c r="V5" s="104"/>
      <c r="W5" s="104"/>
      <c r="X5" s="104"/>
      <c r="Y5" s="104"/>
    </row>
    <row r="6" spans="1:37" ht="218" customHeight="1">
      <c r="A6" s="80" t="s">
        <v>47</v>
      </c>
      <c r="B6" s="81"/>
      <c r="C6" s="81"/>
      <c r="D6" s="81"/>
      <c r="E6" s="81"/>
      <c r="F6" s="81"/>
      <c r="G6" s="81"/>
      <c r="H6" s="81"/>
      <c r="I6" s="81"/>
      <c r="J6" s="81"/>
      <c r="K6" s="81"/>
      <c r="L6" s="81"/>
      <c r="M6" s="81"/>
      <c r="N6" s="81"/>
      <c r="O6" s="81"/>
      <c r="P6" s="81"/>
      <c r="Q6" s="81"/>
      <c r="R6" s="81"/>
      <c r="S6" s="81"/>
      <c r="T6" s="81"/>
      <c r="U6" s="81"/>
      <c r="V6" s="81"/>
      <c r="W6" s="81"/>
      <c r="X6" s="81"/>
      <c r="Y6" s="82"/>
      <c r="Z6" s="10"/>
      <c r="AA6" s="10"/>
      <c r="AB6" s="10"/>
      <c r="AC6" s="10"/>
      <c r="AD6" s="10"/>
      <c r="AE6" s="10"/>
      <c r="AF6" s="10"/>
      <c r="AG6" s="10"/>
      <c r="AH6" s="10"/>
      <c r="AI6" s="10"/>
      <c r="AJ6" s="10"/>
    </row>
    <row r="7" spans="1:37" ht="4" customHeight="1" thickBot="1">
      <c r="A7" s="11"/>
      <c r="B7" s="11"/>
      <c r="C7" s="11"/>
      <c r="D7" s="11"/>
      <c r="E7" s="11"/>
      <c r="F7" s="11"/>
      <c r="G7" s="11"/>
      <c r="H7" s="11"/>
      <c r="I7" s="11"/>
      <c r="J7" s="11"/>
      <c r="K7" s="11"/>
      <c r="L7" s="11"/>
      <c r="M7" s="11"/>
      <c r="N7" s="11"/>
      <c r="O7" s="11"/>
      <c r="P7" s="11"/>
      <c r="Q7" s="11"/>
      <c r="R7" s="11"/>
      <c r="S7" s="11"/>
      <c r="T7" s="11"/>
      <c r="U7" s="11"/>
      <c r="V7" s="11"/>
      <c r="W7" s="11"/>
      <c r="X7" s="11"/>
      <c r="Y7" s="11"/>
      <c r="Z7" s="10"/>
      <c r="AA7" s="10"/>
      <c r="AB7" s="10"/>
      <c r="AC7" s="10"/>
      <c r="AD7" s="10"/>
      <c r="AE7" s="10"/>
      <c r="AF7" s="10"/>
      <c r="AG7" s="10"/>
      <c r="AH7" s="10"/>
      <c r="AI7" s="10"/>
      <c r="AJ7" s="10"/>
    </row>
    <row r="8" spans="1:37" ht="15" customHeight="1" thickTop="1" thickBot="1">
      <c r="A8" s="83" t="s">
        <v>0</v>
      </c>
      <c r="B8" s="84"/>
      <c r="C8" s="85"/>
      <c r="D8" s="59"/>
      <c r="E8" s="60"/>
      <c r="F8" s="12" t="s">
        <v>1</v>
      </c>
      <c r="G8" s="59"/>
      <c r="H8" s="60"/>
      <c r="I8" s="12" t="s">
        <v>2</v>
      </c>
      <c r="J8" s="59"/>
      <c r="K8" s="60"/>
      <c r="L8" s="12" t="s">
        <v>3</v>
      </c>
      <c r="M8" s="13"/>
      <c r="N8" s="61" t="s">
        <v>4</v>
      </c>
      <c r="O8" s="62"/>
      <c r="P8" s="62"/>
      <c r="Q8" s="115"/>
      <c r="R8" s="115"/>
      <c r="S8" s="116"/>
      <c r="T8" s="113" t="s">
        <v>5</v>
      </c>
      <c r="U8" s="114"/>
      <c r="V8" s="114"/>
      <c r="W8" s="114"/>
      <c r="X8" s="114"/>
      <c r="Y8" s="114"/>
    </row>
    <row r="9" spans="1:37" ht="4" customHeight="1" thickTop="1">
      <c r="A9" s="14"/>
      <c r="B9" s="14"/>
      <c r="C9" s="14"/>
      <c r="D9" s="14"/>
      <c r="E9" s="14"/>
      <c r="F9" s="14"/>
      <c r="G9" s="14"/>
      <c r="H9" s="14"/>
      <c r="I9" s="14"/>
      <c r="J9" s="14"/>
      <c r="K9" s="14"/>
      <c r="L9" s="14"/>
      <c r="M9" s="14"/>
      <c r="N9" s="14"/>
      <c r="O9" s="14"/>
      <c r="P9" s="14"/>
      <c r="Q9" s="14"/>
      <c r="R9" s="14"/>
      <c r="S9" s="14"/>
      <c r="T9" s="14"/>
      <c r="U9" s="14"/>
      <c r="V9" s="14"/>
      <c r="W9" s="14"/>
      <c r="X9" s="14"/>
      <c r="Y9" s="14"/>
    </row>
    <row r="10" spans="1:37" ht="14.15" customHeight="1" thickBot="1">
      <c r="A10" s="107" t="s">
        <v>32</v>
      </c>
      <c r="B10" s="108"/>
      <c r="C10" s="108"/>
      <c r="D10" s="108"/>
      <c r="E10" s="108"/>
      <c r="F10" s="108"/>
      <c r="G10" s="108"/>
      <c r="H10" s="108"/>
      <c r="I10" s="108"/>
      <c r="J10" s="108"/>
      <c r="K10" s="108"/>
      <c r="L10" s="108"/>
      <c r="M10" s="108"/>
      <c r="N10" s="108"/>
      <c r="O10" s="108"/>
      <c r="P10" s="108"/>
      <c r="Q10" s="108"/>
      <c r="R10" s="108"/>
      <c r="S10" s="108"/>
      <c r="T10" s="108"/>
      <c r="U10" s="108"/>
      <c r="V10" s="108"/>
      <c r="W10" s="108"/>
      <c r="X10" s="108"/>
      <c r="Y10" s="109"/>
    </row>
    <row r="11" spans="1:37" ht="14.25" customHeight="1" thickTop="1">
      <c r="A11" s="117" t="s">
        <v>6</v>
      </c>
      <c r="B11" s="118"/>
      <c r="C11" s="119"/>
      <c r="D11" s="120"/>
      <c r="E11" s="121"/>
      <c r="F11" s="121"/>
      <c r="G11" s="121"/>
      <c r="H11" s="121"/>
      <c r="I11" s="121"/>
      <c r="J11" s="121"/>
      <c r="K11" s="121"/>
      <c r="L11" s="121"/>
      <c r="M11" s="121"/>
      <c r="N11" s="121"/>
      <c r="O11" s="121"/>
      <c r="P11" s="121"/>
      <c r="Q11" s="121"/>
      <c r="R11" s="121"/>
      <c r="S11" s="121"/>
      <c r="T11" s="121"/>
      <c r="U11" s="121"/>
      <c r="V11" s="121"/>
      <c r="W11" s="121"/>
      <c r="X11" s="121"/>
      <c r="Y11" s="122"/>
    </row>
    <row r="12" spans="1:37" ht="14.25" customHeight="1">
      <c r="A12" s="123" t="s">
        <v>7</v>
      </c>
      <c r="B12" s="124"/>
      <c r="C12" s="124"/>
      <c r="D12" s="68"/>
      <c r="E12" s="69"/>
      <c r="F12" s="69"/>
      <c r="G12" s="69"/>
      <c r="H12" s="69"/>
      <c r="I12" s="69"/>
      <c r="J12" s="69"/>
      <c r="K12" s="69"/>
      <c r="L12" s="69"/>
      <c r="M12" s="69"/>
      <c r="N12" s="69"/>
      <c r="O12" s="69"/>
      <c r="P12" s="69"/>
      <c r="Q12" s="69"/>
      <c r="R12" s="69"/>
      <c r="S12" s="69"/>
      <c r="T12" s="69"/>
      <c r="U12" s="69"/>
      <c r="V12" s="69"/>
      <c r="W12" s="69"/>
      <c r="X12" s="69"/>
      <c r="Y12" s="70"/>
    </row>
    <row r="13" spans="1:37" ht="14.25" customHeight="1">
      <c r="A13" s="100" t="s">
        <v>8</v>
      </c>
      <c r="B13" s="101"/>
      <c r="C13" s="101"/>
      <c r="D13" s="71"/>
      <c r="E13" s="72"/>
      <c r="F13" s="72"/>
      <c r="G13" s="72"/>
      <c r="H13" s="72"/>
      <c r="I13" s="72"/>
      <c r="J13" s="72"/>
      <c r="K13" s="72"/>
      <c r="L13" s="72"/>
      <c r="M13" s="72"/>
      <c r="N13" s="72"/>
      <c r="O13" s="72"/>
      <c r="P13" s="72"/>
      <c r="Q13" s="72"/>
      <c r="R13" s="72"/>
      <c r="S13" s="72"/>
      <c r="T13" s="72"/>
      <c r="U13" s="72"/>
      <c r="V13" s="72"/>
      <c r="W13" s="72"/>
      <c r="X13" s="72"/>
      <c r="Y13" s="73"/>
    </row>
    <row r="14" spans="1:37" ht="14.25" customHeight="1">
      <c r="A14" s="100" t="s">
        <v>9</v>
      </c>
      <c r="B14" s="101"/>
      <c r="C14" s="101"/>
      <c r="D14" s="54"/>
      <c r="E14" s="55"/>
      <c r="F14" s="55"/>
      <c r="G14" s="55"/>
      <c r="H14" s="55"/>
      <c r="I14" s="55"/>
      <c r="J14" s="55"/>
      <c r="K14" s="55"/>
      <c r="L14" s="55"/>
      <c r="M14" s="55"/>
      <c r="N14" s="55"/>
      <c r="O14" s="55"/>
      <c r="P14" s="55"/>
      <c r="Q14" s="55"/>
      <c r="R14" s="55"/>
      <c r="S14" s="55"/>
      <c r="T14" s="55"/>
      <c r="U14" s="55"/>
      <c r="V14" s="55"/>
      <c r="W14" s="55"/>
      <c r="X14" s="55"/>
      <c r="Y14" s="56"/>
    </row>
    <row r="15" spans="1:37" ht="14.25" customHeight="1">
      <c r="A15" s="57" t="s">
        <v>6</v>
      </c>
      <c r="B15" s="58"/>
      <c r="C15" s="58"/>
      <c r="D15" s="74" t="s">
        <v>39</v>
      </c>
      <c r="E15" s="75"/>
      <c r="F15" s="76"/>
      <c r="G15" s="77"/>
      <c r="H15" s="78"/>
      <c r="I15" s="79" t="s">
        <v>40</v>
      </c>
      <c r="J15" s="75"/>
      <c r="K15" s="102"/>
      <c r="L15" s="102"/>
      <c r="M15" s="102"/>
      <c r="N15" s="63" t="s">
        <v>35</v>
      </c>
      <c r="O15" s="64"/>
      <c r="P15" s="65"/>
      <c r="Q15" s="66"/>
      <c r="R15" s="66"/>
      <c r="S15" s="66"/>
      <c r="T15" s="66"/>
      <c r="U15" s="66"/>
      <c r="V15" s="66"/>
      <c r="W15" s="66"/>
      <c r="X15" s="66"/>
      <c r="Y15" s="67"/>
    </row>
    <row r="16" spans="1:37" ht="14.25" customHeight="1">
      <c r="A16" s="127" t="s">
        <v>11</v>
      </c>
      <c r="B16" s="128"/>
      <c r="C16" s="128"/>
      <c r="D16" s="68"/>
      <c r="E16" s="69"/>
      <c r="F16" s="69"/>
      <c r="G16" s="69"/>
      <c r="H16" s="69"/>
      <c r="I16" s="69"/>
      <c r="J16" s="69"/>
      <c r="K16" s="69"/>
      <c r="L16" s="69"/>
      <c r="M16" s="233"/>
      <c r="N16" s="63" t="s">
        <v>10</v>
      </c>
      <c r="O16" s="64"/>
      <c r="P16" s="129"/>
      <c r="Q16" s="130"/>
      <c r="R16" s="130"/>
      <c r="S16" s="130"/>
      <c r="T16" s="130"/>
      <c r="U16" s="130"/>
      <c r="V16" s="130"/>
      <c r="W16" s="130"/>
      <c r="X16" s="130"/>
      <c r="Y16" s="131"/>
    </row>
    <row r="17" spans="1:37" ht="14.25" customHeight="1">
      <c r="A17" s="219" t="s">
        <v>13</v>
      </c>
      <c r="B17" s="220"/>
      <c r="C17" s="220"/>
      <c r="D17" s="221"/>
      <c r="E17" s="222"/>
      <c r="F17" s="223"/>
      <c r="G17" s="224" t="s">
        <v>14</v>
      </c>
      <c r="H17" s="225"/>
      <c r="I17" s="225"/>
      <c r="J17" s="226" t="s">
        <v>15</v>
      </c>
      <c r="K17" s="227"/>
      <c r="L17" s="227"/>
      <c r="M17" s="228"/>
      <c r="N17" s="161" t="s">
        <v>12</v>
      </c>
      <c r="O17" s="162"/>
      <c r="P17" s="163"/>
      <c r="Q17" s="164"/>
      <c r="R17" s="164"/>
      <c r="S17" s="164"/>
      <c r="T17" s="164"/>
      <c r="U17" s="164"/>
      <c r="V17" s="164"/>
      <c r="W17" s="164"/>
      <c r="X17" s="164"/>
      <c r="Y17" s="165"/>
    </row>
    <row r="18" spans="1:37" ht="14.25" customHeight="1">
      <c r="A18" s="100" t="s">
        <v>41</v>
      </c>
      <c r="B18" s="125"/>
      <c r="C18" s="126"/>
      <c r="D18" s="54"/>
      <c r="E18" s="55"/>
      <c r="F18" s="55"/>
      <c r="G18" s="55"/>
      <c r="H18" s="55"/>
      <c r="I18" s="55"/>
      <c r="J18" s="55"/>
      <c r="K18" s="55"/>
      <c r="L18" s="55"/>
      <c r="M18" s="55"/>
      <c r="N18" s="55"/>
      <c r="O18" s="55"/>
      <c r="P18" s="55"/>
      <c r="Q18" s="55"/>
      <c r="R18" s="55"/>
      <c r="S18" s="55"/>
      <c r="T18" s="55"/>
      <c r="U18" s="55"/>
      <c r="V18" s="55"/>
      <c r="W18" s="55"/>
      <c r="X18" s="55"/>
      <c r="Y18" s="56"/>
      <c r="AI18"/>
      <c r="AJ18"/>
      <c r="AK18"/>
    </row>
    <row r="19" spans="1:37" ht="14.25" customHeight="1" thickBot="1">
      <c r="A19" s="170" t="s">
        <v>42</v>
      </c>
      <c r="B19" s="171"/>
      <c r="C19" s="172"/>
      <c r="D19" s="230"/>
      <c r="E19" s="231"/>
      <c r="F19" s="231"/>
      <c r="G19" s="231"/>
      <c r="H19" s="231"/>
      <c r="I19" s="231"/>
      <c r="J19" s="231"/>
      <c r="K19" s="231"/>
      <c r="L19" s="231"/>
      <c r="M19" s="231"/>
      <c r="N19" s="231"/>
      <c r="O19" s="231"/>
      <c r="P19" s="231"/>
      <c r="Q19" s="231"/>
      <c r="R19" s="231"/>
      <c r="S19" s="231"/>
      <c r="T19" s="231"/>
      <c r="U19" s="231"/>
      <c r="V19" s="231"/>
      <c r="W19" s="231"/>
      <c r="X19" s="231"/>
      <c r="Y19" s="232"/>
      <c r="AI19"/>
      <c r="AJ19"/>
      <c r="AK19"/>
    </row>
    <row r="20" spans="1:37" ht="14.15" customHeight="1" thickTop="1">
      <c r="A20" s="135" t="s">
        <v>28</v>
      </c>
      <c r="B20" s="136"/>
      <c r="C20" s="136"/>
      <c r="D20" s="136"/>
      <c r="E20" s="136"/>
      <c r="F20" s="136"/>
      <c r="G20" s="136"/>
      <c r="H20" s="136"/>
      <c r="I20" s="136"/>
      <c r="J20" s="136"/>
      <c r="K20" s="136"/>
      <c r="L20" s="136"/>
      <c r="M20" s="136"/>
      <c r="N20" s="136"/>
      <c r="O20" s="136"/>
      <c r="P20" s="136"/>
      <c r="Q20" s="136"/>
      <c r="R20" s="136"/>
      <c r="S20" s="136"/>
      <c r="T20" s="136"/>
      <c r="U20" s="136"/>
      <c r="V20" s="136"/>
      <c r="W20" s="136"/>
      <c r="X20" s="136"/>
      <c r="Y20" s="137"/>
      <c r="AI20"/>
      <c r="AJ20"/>
      <c r="AK20"/>
    </row>
    <row r="21" spans="1:37" ht="14.25" customHeight="1">
      <c r="A21" s="138" t="s">
        <v>29</v>
      </c>
      <c r="B21" s="139"/>
      <c r="C21" s="140"/>
      <c r="D21" s="141"/>
      <c r="E21" s="142"/>
      <c r="F21" s="142"/>
      <c r="G21" s="142"/>
      <c r="H21" s="142"/>
      <c r="I21" s="142"/>
      <c r="J21" s="142"/>
      <c r="K21" s="142"/>
      <c r="L21" s="142"/>
      <c r="M21" s="142"/>
      <c r="N21" s="142"/>
      <c r="O21" s="142"/>
      <c r="P21" s="142"/>
      <c r="Q21" s="142"/>
      <c r="R21" s="142"/>
      <c r="S21" s="142"/>
      <c r="T21" s="142"/>
      <c r="U21" s="142"/>
      <c r="V21" s="142"/>
      <c r="W21" s="142"/>
      <c r="X21" s="142"/>
      <c r="Y21" s="143"/>
      <c r="AI21"/>
      <c r="AJ21"/>
      <c r="AK21"/>
    </row>
    <row r="22" spans="1:37" ht="14.25" customHeight="1">
      <c r="A22" s="100" t="s">
        <v>9</v>
      </c>
      <c r="B22" s="101"/>
      <c r="C22" s="144"/>
      <c r="D22" s="155"/>
      <c r="E22" s="55"/>
      <c r="F22" s="55"/>
      <c r="G22" s="55"/>
      <c r="H22" s="55"/>
      <c r="I22" s="55"/>
      <c r="J22" s="55"/>
      <c r="K22" s="55"/>
      <c r="L22" s="55"/>
      <c r="M22" s="55"/>
      <c r="N22" s="55"/>
      <c r="O22" s="55"/>
      <c r="P22" s="55"/>
      <c r="Q22" s="55"/>
      <c r="R22" s="55"/>
      <c r="S22" s="55"/>
      <c r="T22" s="55"/>
      <c r="U22" s="55"/>
      <c r="V22" s="55"/>
      <c r="W22" s="55"/>
      <c r="X22" s="55"/>
      <c r="Y22" s="156"/>
      <c r="AI22"/>
      <c r="AJ22"/>
      <c r="AK22"/>
    </row>
    <row r="23" spans="1:37" ht="14.25" customHeight="1">
      <c r="A23" s="57" t="s">
        <v>6</v>
      </c>
      <c r="B23" s="58"/>
      <c r="C23" s="157"/>
      <c r="D23" s="158"/>
      <c r="E23" s="159"/>
      <c r="F23" s="159"/>
      <c r="G23" s="159"/>
      <c r="H23" s="159"/>
      <c r="I23" s="159"/>
      <c r="J23" s="159"/>
      <c r="K23" s="159"/>
      <c r="L23" s="159"/>
      <c r="M23" s="160"/>
      <c r="N23" s="63" t="s">
        <v>10</v>
      </c>
      <c r="O23" s="64"/>
      <c r="P23" s="129"/>
      <c r="Q23" s="130"/>
      <c r="R23" s="130"/>
      <c r="S23" s="130"/>
      <c r="T23" s="130"/>
      <c r="U23" s="130"/>
      <c r="V23" s="130"/>
      <c r="W23" s="130"/>
      <c r="X23" s="130"/>
      <c r="Y23" s="213"/>
    </row>
    <row r="24" spans="1:37" ht="14.25" customHeight="1" thickBot="1">
      <c r="A24" s="145" t="s">
        <v>30</v>
      </c>
      <c r="B24" s="146"/>
      <c r="C24" s="146"/>
      <c r="D24" s="147"/>
      <c r="E24" s="148"/>
      <c r="F24" s="148"/>
      <c r="G24" s="148"/>
      <c r="H24" s="148"/>
      <c r="I24" s="148"/>
      <c r="J24" s="148"/>
      <c r="K24" s="148"/>
      <c r="L24" s="148"/>
      <c r="M24" s="149"/>
      <c r="N24" s="150" t="s">
        <v>31</v>
      </c>
      <c r="O24" s="151"/>
      <c r="P24" s="152"/>
      <c r="Q24" s="153"/>
      <c r="R24" s="153"/>
      <c r="S24" s="153"/>
      <c r="T24" s="153"/>
      <c r="U24" s="153"/>
      <c r="V24" s="153"/>
      <c r="W24" s="153"/>
      <c r="X24" s="153"/>
      <c r="Y24" s="154"/>
    </row>
    <row r="25" spans="1:37" s="24" customFormat="1" ht="20.149999999999999" customHeight="1" thickTop="1" thickBot="1">
      <c r="A25" s="132" t="s">
        <v>16</v>
      </c>
      <c r="B25" s="133"/>
      <c r="C25" s="134"/>
      <c r="D25" s="15"/>
      <c r="E25" s="16"/>
      <c r="F25" s="16"/>
      <c r="G25" s="17"/>
      <c r="H25" s="17"/>
      <c r="I25" s="18"/>
      <c r="J25" s="18"/>
      <c r="K25" s="18"/>
      <c r="L25" s="19"/>
      <c r="M25" s="19"/>
      <c r="N25" s="19"/>
      <c r="O25" s="20"/>
      <c r="P25" s="20"/>
      <c r="Q25" s="20"/>
      <c r="R25" s="20"/>
      <c r="S25" s="21"/>
      <c r="T25" s="21"/>
      <c r="U25" s="21"/>
      <c r="V25" s="21"/>
      <c r="W25" s="21"/>
      <c r="X25" s="21"/>
      <c r="Y25" s="22"/>
      <c r="Z25" s="23"/>
      <c r="AA25" s="23"/>
      <c r="AB25" s="23"/>
      <c r="AC25" s="23"/>
      <c r="AD25" s="23"/>
      <c r="AE25" s="23"/>
      <c r="AF25" s="23"/>
      <c r="AG25" s="23"/>
      <c r="AH25" s="23"/>
      <c r="AI25" s="23"/>
      <c r="AJ25" s="23"/>
    </row>
    <row r="26" spans="1:37" ht="4" customHeight="1" thickTop="1">
      <c r="A26" s="25"/>
      <c r="B26" s="25"/>
      <c r="C26" s="26"/>
      <c r="D26" s="26"/>
      <c r="E26" s="26"/>
      <c r="F26" s="26"/>
      <c r="G26" s="26"/>
      <c r="H26" s="26"/>
      <c r="I26" s="26"/>
      <c r="J26" s="26"/>
      <c r="K26" s="26"/>
      <c r="L26" s="26"/>
      <c r="M26" s="26"/>
      <c r="N26" s="26"/>
      <c r="O26" s="26"/>
      <c r="P26" s="27"/>
      <c r="Q26" s="27"/>
      <c r="R26" s="26"/>
      <c r="S26" s="28"/>
      <c r="T26" s="28"/>
      <c r="U26" s="28"/>
      <c r="V26" s="28"/>
      <c r="W26" s="28"/>
      <c r="X26" s="28"/>
      <c r="Y26" s="28"/>
    </row>
    <row r="27" spans="1:37" ht="17.149999999999999" customHeight="1">
      <c r="A27" s="86" t="s">
        <v>17</v>
      </c>
      <c r="B27" s="87"/>
      <c r="C27" s="87"/>
      <c r="D27" s="87"/>
      <c r="E27" s="87"/>
      <c r="F27" s="87"/>
      <c r="G27" s="87"/>
      <c r="H27" s="87"/>
      <c r="I27" s="87"/>
      <c r="J27" s="87"/>
      <c r="K27" s="87"/>
      <c r="L27" s="87"/>
      <c r="M27" s="87"/>
      <c r="N27" s="87"/>
      <c r="O27" s="87"/>
      <c r="P27" s="87"/>
      <c r="Q27" s="87"/>
      <c r="R27" s="87"/>
      <c r="S27" s="87"/>
      <c r="T27" s="87"/>
      <c r="U27" s="87"/>
      <c r="V27" s="87"/>
      <c r="W27" s="87"/>
      <c r="X27" s="87"/>
      <c r="Y27" s="87"/>
      <c r="AK27"/>
    </row>
    <row r="28" spans="1:37" s="30" customFormat="1" ht="17.149999999999999" customHeight="1" thickBot="1">
      <c r="A28" s="93" t="s">
        <v>18</v>
      </c>
      <c r="B28" s="94"/>
      <c r="C28" s="94"/>
      <c r="D28" s="94"/>
      <c r="E28" s="94"/>
      <c r="F28" s="94"/>
      <c r="G28" s="94"/>
      <c r="H28" s="94"/>
      <c r="I28" s="94"/>
      <c r="J28" s="94"/>
      <c r="K28" s="94"/>
      <c r="L28" s="96" t="s">
        <v>19</v>
      </c>
      <c r="M28" s="97"/>
      <c r="N28" s="98"/>
      <c r="O28" s="95" t="s">
        <v>50</v>
      </c>
      <c r="P28" s="94"/>
      <c r="Q28" s="94"/>
      <c r="R28" s="94"/>
      <c r="S28" s="95" t="s">
        <v>51</v>
      </c>
      <c r="T28" s="94"/>
      <c r="U28" s="94"/>
      <c r="V28" s="99"/>
      <c r="W28" s="216" t="s">
        <v>52</v>
      </c>
      <c r="X28" s="217"/>
      <c r="Y28" s="218"/>
      <c r="Z28" s="29"/>
      <c r="AA28" s="29"/>
      <c r="AB28" s="29"/>
      <c r="AC28" s="29"/>
      <c r="AD28" s="29"/>
      <c r="AE28" s="29"/>
      <c r="AF28" s="29"/>
      <c r="AG28" s="29"/>
      <c r="AH28" s="29"/>
      <c r="AI28" s="29"/>
      <c r="AJ28" s="29"/>
      <c r="AK28" s="29"/>
    </row>
    <row r="29" spans="1:37" ht="60" customHeight="1" thickTop="1" thickBot="1">
      <c r="A29" s="88" t="s">
        <v>46</v>
      </c>
      <c r="B29" s="89"/>
      <c r="C29" s="89"/>
      <c r="D29" s="89"/>
      <c r="E29" s="89"/>
      <c r="F29" s="89"/>
      <c r="G29" s="89"/>
      <c r="H29" s="89"/>
      <c r="I29" s="89"/>
      <c r="J29" s="89"/>
      <c r="K29" s="90"/>
      <c r="L29" s="180"/>
      <c r="M29" s="181"/>
      <c r="N29" s="182"/>
      <c r="O29" s="91">
        <v>20000</v>
      </c>
      <c r="P29" s="92"/>
      <c r="Q29" s="92"/>
      <c r="R29" s="92"/>
      <c r="S29" s="177" t="str">
        <f>IF(M32&lt;10,"",O29*L29)</f>
        <v/>
      </c>
      <c r="T29" s="178"/>
      <c r="U29" s="178"/>
      <c r="V29" s="179"/>
      <c r="W29" s="110" t="str">
        <f>IFERROR(ROUND(S29*0.1,0),"")</f>
        <v/>
      </c>
      <c r="X29" s="111"/>
      <c r="Y29" s="112"/>
      <c r="Z29" s="31"/>
    </row>
    <row r="30" spans="1:37" ht="6.75" customHeight="1" thickTop="1" thickBot="1">
      <c r="A30" s="47"/>
      <c r="B30" s="47"/>
      <c r="C30" s="47"/>
      <c r="D30" s="47"/>
      <c r="E30" s="47"/>
      <c r="F30" s="47"/>
      <c r="G30" s="47"/>
      <c r="H30" s="47"/>
      <c r="I30" s="47"/>
      <c r="J30" s="47"/>
      <c r="K30" s="47"/>
      <c r="L30" s="47"/>
      <c r="M30" s="47"/>
      <c r="N30" s="47"/>
      <c r="O30" s="47"/>
      <c r="P30" s="47"/>
      <c r="Q30" s="47"/>
      <c r="R30" s="47"/>
      <c r="S30" s="47"/>
      <c r="T30" s="47"/>
      <c r="U30" s="47"/>
      <c r="V30" s="47"/>
      <c r="W30" s="47"/>
      <c r="X30" s="47"/>
      <c r="Y30" s="47"/>
      <c r="Z30" s="31"/>
    </row>
    <row r="31" spans="1:37" ht="17.149999999999999" customHeight="1">
      <c r="A31" s="175" t="s">
        <v>20</v>
      </c>
      <c r="B31" s="176"/>
      <c r="C31" s="176"/>
      <c r="D31" s="176"/>
      <c r="E31" s="176"/>
      <c r="F31" s="176"/>
      <c r="G31" s="176"/>
      <c r="H31" s="176"/>
      <c r="I31" s="176"/>
      <c r="J31" s="176"/>
      <c r="K31" s="176"/>
      <c r="L31" s="48"/>
      <c r="M31" s="175" t="s">
        <v>43</v>
      </c>
      <c r="N31" s="189"/>
      <c r="P31" s="198" t="s">
        <v>21</v>
      </c>
      <c r="Q31" s="199"/>
      <c r="R31" s="199"/>
      <c r="S31" s="199"/>
      <c r="T31" s="199"/>
      <c r="U31" s="204" t="str">
        <f>IF(OR(M32&lt;10,H34="必須項目が未記入です"),"合計10試験分から承ります",SUM(S29:Y29))</f>
        <v>合計10試験分から承ります</v>
      </c>
      <c r="V31" s="205"/>
      <c r="W31" s="205"/>
      <c r="X31" s="205"/>
      <c r="Y31" s="206"/>
      <c r="Z31" s="32"/>
      <c r="AK31"/>
    </row>
    <row r="32" spans="1:37" ht="17.149999999999999" customHeight="1">
      <c r="A32" s="185"/>
      <c r="B32" s="186"/>
      <c r="C32" s="186"/>
      <c r="D32" s="186"/>
      <c r="E32" s="186"/>
      <c r="F32" s="186"/>
      <c r="G32" s="186"/>
      <c r="H32" s="186"/>
      <c r="I32" s="186"/>
      <c r="J32" s="186"/>
      <c r="K32" s="186"/>
      <c r="L32" s="51"/>
      <c r="M32" s="190">
        <f>SUM(L29:N29)</f>
        <v>0</v>
      </c>
      <c r="N32" s="191"/>
      <c r="P32" s="200"/>
      <c r="Q32" s="201"/>
      <c r="R32" s="201"/>
      <c r="S32" s="201"/>
      <c r="T32" s="201"/>
      <c r="U32" s="207"/>
      <c r="V32" s="208"/>
      <c r="W32" s="208"/>
      <c r="X32" s="208"/>
      <c r="Y32" s="209"/>
      <c r="AK32"/>
    </row>
    <row r="33" spans="1:37" ht="17.149999999999999" customHeight="1" thickBot="1">
      <c r="A33" s="187"/>
      <c r="B33" s="188"/>
      <c r="C33" s="188"/>
      <c r="D33" s="188"/>
      <c r="E33" s="188"/>
      <c r="F33" s="188"/>
      <c r="G33" s="188"/>
      <c r="H33" s="188"/>
      <c r="I33" s="188"/>
      <c r="J33" s="188"/>
      <c r="K33" s="188"/>
      <c r="L33" s="51"/>
      <c r="M33" s="192"/>
      <c r="N33" s="193"/>
      <c r="O33" s="33"/>
      <c r="P33" s="202"/>
      <c r="Q33" s="203"/>
      <c r="R33" s="203"/>
      <c r="S33" s="203"/>
      <c r="T33" s="203"/>
      <c r="U33" s="210"/>
      <c r="V33" s="211"/>
      <c r="W33" s="211"/>
      <c r="X33" s="211"/>
      <c r="Y33" s="212"/>
      <c r="AK33"/>
    </row>
    <row r="34" spans="1:37" ht="25.5" customHeight="1">
      <c r="A34" s="50"/>
      <c r="B34" s="50"/>
      <c r="C34" s="50"/>
      <c r="D34" s="50"/>
      <c r="E34" s="50"/>
      <c r="F34" s="50"/>
      <c r="G34" s="50"/>
      <c r="H34" s="183" t="str">
        <f>IF(OR(D16="",D17="",D18="",D19="",P15="",P16="",P17="",M32=0),"必須項目が未記入です","")</f>
        <v>必須項目が未記入です</v>
      </c>
      <c r="I34" s="183"/>
      <c r="J34" s="183"/>
      <c r="K34" s="183"/>
      <c r="L34" s="183"/>
      <c r="M34" s="183"/>
      <c r="N34" s="183"/>
      <c r="O34" s="183"/>
      <c r="P34" s="183"/>
      <c r="Q34" s="183"/>
      <c r="R34" s="183"/>
      <c r="S34" s="184"/>
      <c r="T34" s="184"/>
      <c r="U34" s="184"/>
      <c r="V34" s="184"/>
      <c r="W34" s="184"/>
      <c r="X34" s="184"/>
      <c r="Y34" s="184"/>
      <c r="Z34" s="34"/>
    </row>
    <row r="35" spans="1:37" s="43" customFormat="1" ht="36.75" customHeight="1">
      <c r="A35" s="173" t="s">
        <v>49</v>
      </c>
      <c r="B35" s="174"/>
      <c r="C35" s="174"/>
      <c r="D35" s="174"/>
      <c r="E35" s="174"/>
      <c r="F35" s="174"/>
      <c r="G35" s="174"/>
      <c r="H35" s="174"/>
      <c r="I35" s="174"/>
      <c r="J35" s="174"/>
      <c r="K35" s="174"/>
      <c r="L35" s="174"/>
      <c r="M35" s="174"/>
      <c r="N35" s="174"/>
      <c r="O35" s="174"/>
      <c r="P35" s="174"/>
      <c r="Q35" s="174"/>
      <c r="R35" s="174"/>
      <c r="S35" s="174"/>
      <c r="T35" s="174"/>
      <c r="U35" s="174"/>
      <c r="V35" s="174"/>
      <c r="W35" s="174"/>
      <c r="X35" s="174"/>
      <c r="Y35" s="174"/>
      <c r="Z35" s="174"/>
      <c r="AA35" s="42"/>
      <c r="AB35" s="42"/>
      <c r="AC35" s="42"/>
      <c r="AD35" s="42"/>
      <c r="AE35" s="42"/>
      <c r="AF35" s="42"/>
      <c r="AG35" s="42"/>
      <c r="AH35" s="42"/>
      <c r="AI35" s="42"/>
      <c r="AJ35" s="42"/>
      <c r="AK35" s="42"/>
    </row>
    <row r="36" spans="1:37" s="9" customFormat="1" ht="25.5" customHeight="1">
      <c r="A36" s="214" t="s">
        <v>22</v>
      </c>
      <c r="B36" s="215"/>
      <c r="C36" s="49" t="s">
        <v>34</v>
      </c>
      <c r="D36" s="166"/>
      <c r="E36" s="166"/>
      <c r="F36" s="166"/>
      <c r="G36" s="166"/>
      <c r="H36" s="166"/>
      <c r="I36" s="166"/>
      <c r="J36" s="166"/>
      <c r="K36" s="166"/>
      <c r="L36" s="167"/>
      <c r="M36" s="35" t="s">
        <v>23</v>
      </c>
      <c r="N36" s="168"/>
      <c r="O36" s="169"/>
      <c r="P36" s="35" t="s">
        <v>24</v>
      </c>
      <c r="Q36" s="36"/>
      <c r="R36" s="37"/>
      <c r="S36" s="35" t="s">
        <v>25</v>
      </c>
      <c r="T36" s="168"/>
      <c r="U36" s="168"/>
      <c r="V36" s="169"/>
      <c r="W36" s="35" t="s">
        <v>26</v>
      </c>
      <c r="X36" s="36"/>
      <c r="Y36" s="38"/>
      <c r="Z36" s="10"/>
      <c r="AA36" s="10"/>
      <c r="AB36" s="10"/>
      <c r="AC36" s="10"/>
      <c r="AD36" s="10"/>
      <c r="AE36" s="10"/>
      <c r="AF36" s="10"/>
      <c r="AG36" s="10"/>
      <c r="AH36" s="10"/>
      <c r="AI36" s="10"/>
      <c r="AJ36" s="10"/>
    </row>
    <row r="37" spans="1:37" s="9" customFormat="1" ht="3" customHeight="1">
      <c r="A37" s="39"/>
      <c r="B37" s="39"/>
      <c r="C37" s="40"/>
      <c r="D37" s="41"/>
      <c r="E37" s="41"/>
      <c r="F37" s="41"/>
      <c r="G37" s="41"/>
      <c r="H37" s="41"/>
      <c r="I37" s="41"/>
      <c r="J37" s="41"/>
      <c r="K37" s="41"/>
      <c r="L37" s="41"/>
      <c r="M37" s="40"/>
      <c r="N37" s="40"/>
      <c r="O37" s="40"/>
      <c r="P37" s="40"/>
      <c r="Q37" s="41"/>
      <c r="R37" s="40"/>
      <c r="S37" s="40"/>
      <c r="T37" s="41"/>
      <c r="U37" s="40"/>
      <c r="V37" s="41"/>
      <c r="W37" s="40"/>
      <c r="X37" s="41"/>
      <c r="Y37" s="41"/>
      <c r="Z37" s="10"/>
      <c r="AA37" s="10"/>
      <c r="AB37" s="10"/>
      <c r="AC37" s="10"/>
      <c r="AD37" s="10"/>
      <c r="AE37" s="10"/>
      <c r="AF37" s="10"/>
      <c r="AG37" s="10"/>
      <c r="AH37" s="10"/>
      <c r="AI37" s="10"/>
      <c r="AJ37" s="10"/>
    </row>
    <row r="38" spans="1:37" ht="14.5" customHeight="1">
      <c r="A38" s="197" t="s">
        <v>27</v>
      </c>
      <c r="B38" s="197"/>
      <c r="C38" s="197"/>
      <c r="D38" s="197"/>
      <c r="E38" s="197"/>
      <c r="F38" s="197"/>
      <c r="G38" s="197"/>
      <c r="H38" s="197"/>
      <c r="I38" s="197"/>
      <c r="J38" s="197"/>
      <c r="K38" s="197"/>
      <c r="L38" s="197"/>
      <c r="M38" s="197"/>
      <c r="N38" s="197"/>
      <c r="O38" s="197"/>
      <c r="P38" s="197"/>
      <c r="Q38" s="197"/>
      <c r="R38" s="197"/>
      <c r="S38" s="197"/>
      <c r="T38" s="197"/>
      <c r="U38" s="197"/>
      <c r="V38" s="197"/>
      <c r="W38" s="197"/>
      <c r="X38" s="197"/>
      <c r="Y38" s="197"/>
      <c r="AK38"/>
    </row>
    <row r="39" spans="1:37">
      <c r="Z39"/>
      <c r="AA39"/>
      <c r="AB39"/>
      <c r="AC39"/>
      <c r="AD39"/>
      <c r="AE39"/>
      <c r="AF39"/>
      <c r="AG39"/>
      <c r="AH39"/>
      <c r="AI39"/>
      <c r="AJ39"/>
      <c r="AK39"/>
    </row>
  </sheetData>
  <sheetProtection algorithmName="SHA-512" hashValue="hwj9BkaYOziNGdUFTm0RHvyOND7IQOokSTJZtCGwpdHezS+sGT13sjOCwth1RNLmpS0J5fSWPNLCkCA3pR0SJg==" saltValue="m8fcABBwJ7m7RjHaoWdvyg==" spinCount="100000" sheet="1" selectLockedCells="1"/>
  <dataConsolidate/>
  <mergeCells count="84">
    <mergeCell ref="S2:Y2"/>
    <mergeCell ref="A38:Y38"/>
    <mergeCell ref="P31:T33"/>
    <mergeCell ref="U31:Y33"/>
    <mergeCell ref="N23:O23"/>
    <mergeCell ref="P23:Y23"/>
    <mergeCell ref="A36:B36"/>
    <mergeCell ref="W28:Y28"/>
    <mergeCell ref="A17:C17"/>
    <mergeCell ref="D17:F17"/>
    <mergeCell ref="G17:I17"/>
    <mergeCell ref="J17:M17"/>
    <mergeCell ref="A2:R2"/>
    <mergeCell ref="D19:Y19"/>
    <mergeCell ref="D16:M16"/>
    <mergeCell ref="N16:O16"/>
    <mergeCell ref="A19:C19"/>
    <mergeCell ref="A35:Z35"/>
    <mergeCell ref="A31:K31"/>
    <mergeCell ref="S29:V29"/>
    <mergeCell ref="L29:N29"/>
    <mergeCell ref="H34:R34"/>
    <mergeCell ref="S34:Y34"/>
    <mergeCell ref="A32:K33"/>
    <mergeCell ref="M31:N31"/>
    <mergeCell ref="M32:N33"/>
    <mergeCell ref="P17:Y17"/>
    <mergeCell ref="D18:Y18"/>
    <mergeCell ref="D36:L36"/>
    <mergeCell ref="N36:O36"/>
    <mergeCell ref="T36:V36"/>
    <mergeCell ref="A18:C18"/>
    <mergeCell ref="A16:C16"/>
    <mergeCell ref="P16:Y16"/>
    <mergeCell ref="A25:C25"/>
    <mergeCell ref="A20:Y20"/>
    <mergeCell ref="A21:C21"/>
    <mergeCell ref="D21:Y21"/>
    <mergeCell ref="A22:C22"/>
    <mergeCell ref="A24:C24"/>
    <mergeCell ref="D24:M24"/>
    <mergeCell ref="N24:O24"/>
    <mergeCell ref="P24:Y24"/>
    <mergeCell ref="D22:Y22"/>
    <mergeCell ref="A23:C23"/>
    <mergeCell ref="D23:M23"/>
    <mergeCell ref="N17:O17"/>
    <mergeCell ref="T8:Y8"/>
    <mergeCell ref="Q8:S8"/>
    <mergeCell ref="A11:C11"/>
    <mergeCell ref="D11:Y11"/>
    <mergeCell ref="A12:C12"/>
    <mergeCell ref="W1:Y1"/>
    <mergeCell ref="A27:Y27"/>
    <mergeCell ref="A29:K29"/>
    <mergeCell ref="O29:R29"/>
    <mergeCell ref="A28:K28"/>
    <mergeCell ref="O28:R28"/>
    <mergeCell ref="L28:N28"/>
    <mergeCell ref="S28:V28"/>
    <mergeCell ref="A14:C14"/>
    <mergeCell ref="K15:M15"/>
    <mergeCell ref="U4:Y5"/>
    <mergeCell ref="A3:Y3"/>
    <mergeCell ref="A10:Y10"/>
    <mergeCell ref="G8:H8"/>
    <mergeCell ref="A13:C13"/>
    <mergeCell ref="W29:Y29"/>
    <mergeCell ref="A5:T5"/>
    <mergeCell ref="A4:T4"/>
    <mergeCell ref="D14:Y14"/>
    <mergeCell ref="A15:C15"/>
    <mergeCell ref="J8:K8"/>
    <mergeCell ref="N8:P8"/>
    <mergeCell ref="N15:O15"/>
    <mergeCell ref="P15:Y15"/>
    <mergeCell ref="D12:Y12"/>
    <mergeCell ref="D13:Y13"/>
    <mergeCell ref="D15:E15"/>
    <mergeCell ref="F15:H15"/>
    <mergeCell ref="I15:J15"/>
    <mergeCell ref="A6:Y6"/>
    <mergeCell ref="A8:C8"/>
    <mergeCell ref="D8:E8"/>
  </mergeCells>
  <phoneticPr fontId="1"/>
  <conditionalFormatting sqref="D16:M16 D17:F17 P15:Y17 L29">
    <cfRule type="containsBlanks" dxfId="4" priority="7" stopIfTrue="1">
      <formula>LEN(TRIM(D15))=0</formula>
    </cfRule>
  </conditionalFormatting>
  <conditionalFormatting sqref="D8:E8 G8:H8 J8:K8 D11:Y14">
    <cfRule type="containsBlanks" dxfId="3" priority="4" stopIfTrue="1">
      <formula>LEN(TRIM(D8))=0</formula>
    </cfRule>
  </conditionalFormatting>
  <conditionalFormatting sqref="F15 K15">
    <cfRule type="containsBlanks" dxfId="2" priority="3">
      <formula>LEN(TRIM(F15))=0</formula>
    </cfRule>
  </conditionalFormatting>
  <conditionalFormatting sqref="D18:Y18">
    <cfRule type="containsBlanks" dxfId="1" priority="2" stopIfTrue="1">
      <formula>LEN(TRIM(D18))=0</formula>
    </cfRule>
  </conditionalFormatting>
  <conditionalFormatting sqref="D19">
    <cfRule type="containsBlanks" dxfId="0" priority="1">
      <formula>LEN(TRIM(D19))=0</formula>
    </cfRule>
  </conditionalFormatting>
  <dataValidations count="10">
    <dataValidation imeMode="hiragana" allowBlank="1" showInputMessage="1" showErrorMessage="1" sqref="D12 D14 D16 D24 D22" xr:uid="{00000000-0002-0000-0000-000000000000}"/>
    <dataValidation imeMode="fullKatakana" allowBlank="1" showInputMessage="1" showErrorMessage="1" sqref="D11 D23:M23" xr:uid="{00000000-0002-0000-0000-000001000000}"/>
    <dataValidation imeMode="halfAlpha" allowBlank="1" showInputMessage="1" showErrorMessage="1" sqref="J8 D17 D8 G8 D13 Q8:T8 P16 P23:P24" xr:uid="{00000000-0002-0000-0000-000002000000}"/>
    <dataValidation imeMode="halfKatakana" allowBlank="1" showInputMessage="1" showErrorMessage="1" sqref="K15 F15" xr:uid="{1EE98AB5-4E5C-4097-A7C9-2350EFF18A5F}"/>
    <dataValidation imeMode="halfAlpha" allowBlank="1" showInputMessage="1" showErrorMessage="1" prompt="【例】 Taro Yamada" sqref="P15:Y15" xr:uid="{00000000-0002-0000-0000-000005000000}"/>
    <dataValidation imeMode="off" allowBlank="1" showInputMessage="1" showErrorMessage="1" sqref="P17:Y17" xr:uid="{00000000-0002-0000-0000-000006000000}"/>
    <dataValidation imeMode="on" allowBlank="1" showInputMessage="1" showErrorMessage="1" sqref="D21" xr:uid="{00000000-0002-0000-0000-000007000000}"/>
    <dataValidation type="list" allowBlank="1" showInputMessage="1" showErrorMessage="1" prompt="プルダウンから選択してください" sqref="J17:M17" xr:uid="{ED7EF8D8-9E97-42D9-A4C6-CC729AD1E7F8}">
      <formula1>"北海道,青森県,岩手県,宮城県,秋田県,山形県,福島県,茨城県,栃木県,群馬県,埼玉県,千葉県,東京都,神奈川県,新潟県,山梨県,長野県,富山県,石川県,福井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imeMode="disabled" allowBlank="1" showInputMessage="1" showErrorMessage="1" prompt="【例】 1-1-1, Uchisaiwai-cho, Chiyoda-ku, Tokyo" sqref="D19" xr:uid="{8ECC7191-7004-4FE4-9804-7A2E9DA96982}"/>
    <dataValidation type="whole" imeMode="off" allowBlank="1" showInputMessage="1" showErrorMessage="1" sqref="L29:N29" xr:uid="{97D184DC-35BF-4465-8B28-D2CD06A9E674}">
      <formula1>10</formula1>
      <formula2>1000</formula2>
    </dataValidation>
  </dataValidations>
  <printOptions horizontalCentered="1" verticalCentered="1"/>
  <pageMargins left="0.19685039370078741" right="0.19685039370078741" top="0.19685039370078741" bottom="0.19685039370078741" header="0.19685039370078741" footer="0.19685039370078741"/>
  <pageSetup paperSize="9" scale="94" orientation="portrait" r:id="rId1"/>
  <ignoredErrors>
    <ignoredError sqref="M32"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025" r:id="rId4" name="オプション 1">
              <controlPr defaultSize="0" autoFill="0" autoLine="0" autoPict="0">
                <anchor moveWithCells="1" sizeWithCells="1">
                  <from>
                    <xdr:col>3</xdr:col>
                    <xdr:colOff>76200</xdr:colOff>
                    <xdr:row>24</xdr:row>
                    <xdr:rowOff>6350</xdr:rowOff>
                  </from>
                  <to>
                    <xdr:col>8</xdr:col>
                    <xdr:colOff>6350</xdr:colOff>
                    <xdr:row>24</xdr:row>
                    <xdr:rowOff>241300</xdr:rowOff>
                  </to>
                </anchor>
              </controlPr>
            </control>
          </mc:Choice>
        </mc:AlternateContent>
        <mc:AlternateContent xmlns:mc="http://schemas.openxmlformats.org/markup-compatibility/2006">
          <mc:Choice Requires="x14">
            <control shapeId="1026" r:id="rId5" name="オプション 2">
              <controlPr defaultSize="0" autoFill="0" autoLine="0" autoPict="0">
                <anchor moveWithCells="1" sizeWithCells="1">
                  <from>
                    <xdr:col>7</xdr:col>
                    <xdr:colOff>209550</xdr:colOff>
                    <xdr:row>24</xdr:row>
                    <xdr:rowOff>6350</xdr:rowOff>
                  </from>
                  <to>
                    <xdr:col>12</xdr:col>
                    <xdr:colOff>127000</xdr:colOff>
                    <xdr:row>24</xdr:row>
                    <xdr:rowOff>241300</xdr:rowOff>
                  </to>
                </anchor>
              </controlPr>
            </control>
          </mc:Choice>
        </mc:AlternateContent>
        <mc:AlternateContent xmlns:mc="http://schemas.openxmlformats.org/markup-compatibility/2006">
          <mc:Choice Requires="x14">
            <control shapeId="1027" r:id="rId6" name="オプション 3">
              <controlPr defaultSize="0" autoFill="0" autoLine="0" autoPict="0">
                <anchor moveWithCells="1" sizeWithCells="1">
                  <from>
                    <xdr:col>12</xdr:col>
                    <xdr:colOff>76200</xdr:colOff>
                    <xdr:row>24</xdr:row>
                    <xdr:rowOff>6350</xdr:rowOff>
                  </from>
                  <to>
                    <xdr:col>17</xdr:col>
                    <xdr:colOff>57150</xdr:colOff>
                    <xdr:row>24</xdr:row>
                    <xdr:rowOff>241300</xdr:rowOff>
                  </to>
                </anchor>
              </controlPr>
            </control>
          </mc:Choice>
        </mc:AlternateContent>
        <mc:AlternateContent xmlns:mc="http://schemas.openxmlformats.org/markup-compatibility/2006">
          <mc:Choice Requires="x14">
            <control shapeId="1028" r:id="rId7" name="オプション 4">
              <controlPr defaultSize="0" autoFill="0" autoLine="0" autoPict="0">
                <anchor moveWithCells="1" sizeWithCells="1">
                  <from>
                    <xdr:col>17</xdr:col>
                    <xdr:colOff>0</xdr:colOff>
                    <xdr:row>24</xdr:row>
                    <xdr:rowOff>6350</xdr:rowOff>
                  </from>
                  <to>
                    <xdr:col>21</xdr:col>
                    <xdr:colOff>38100</xdr:colOff>
                    <xdr:row>24</xdr:row>
                    <xdr:rowOff>241300</xdr:rowOff>
                  </to>
                </anchor>
              </controlPr>
            </control>
          </mc:Choice>
        </mc:AlternateContent>
        <mc:AlternateContent xmlns:mc="http://schemas.openxmlformats.org/markup-compatibility/2006">
          <mc:Choice Requires="x14">
            <control shapeId="1029" r:id="rId8" name="オプション 5">
              <controlPr defaultSize="0" autoFill="0" autoLine="0" autoPict="0">
                <anchor moveWithCells="1" sizeWithCells="1">
                  <from>
                    <xdr:col>20</xdr:col>
                    <xdr:colOff>482600</xdr:colOff>
                    <xdr:row>24</xdr:row>
                    <xdr:rowOff>6350</xdr:rowOff>
                  </from>
                  <to>
                    <xdr:col>24</xdr:col>
                    <xdr:colOff>190500</xdr:colOff>
                    <xdr:row>24</xdr:row>
                    <xdr:rowOff>241300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B2" sqref="B2:B3"/>
    </sheetView>
  </sheetViews>
  <sheetFormatPr defaultRowHeight="18"/>
  <sheetData>
    <row r="1" spans="1:1">
      <c r="A1" s="8" t="s">
        <v>33</v>
      </c>
    </row>
    <row r="2" spans="1:1">
      <c r="A2">
        <v>1</v>
      </c>
    </row>
  </sheetData>
  <phoneticPr fontId="3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申込書</vt:lpstr>
      <vt:lpstr>Sheet1</vt:lpstr>
      <vt:lpstr>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Hayashi, Yuri</dc:creator>
  <cp:lastModifiedBy>Mika Negishi</cp:lastModifiedBy>
  <cp:lastPrinted>2020-02-07T04:43:22Z</cp:lastPrinted>
  <dcterms:created xsi:type="dcterms:W3CDTF">2017-02-24T00:18:43Z</dcterms:created>
  <dcterms:modified xsi:type="dcterms:W3CDTF">2023-12-04T05:48:59Z</dcterms:modified>
</cp:coreProperties>
</file>